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440" windowHeight="8700" tabRatio="949"/>
  </bookViews>
  <sheets>
    <sheet name="G1_ ANESTESICOS" sheetId="4" r:id="rId1"/>
    <sheet name="G2_ANTIBIOTICOS" sheetId="5" r:id="rId2"/>
    <sheet name="G3_APOYO TECNOLOGICO" sheetId="7" r:id="rId3"/>
    <sheet name="G4_COMPRIMIDOS Y CAPSULAS" sheetId="3" r:id="rId4"/>
    <sheet name="G5_ INYECTABLES GENERALES" sheetId="6" r:id="rId5"/>
    <sheet name="G6_LIQUIDOS Y ELECTROLITOS" sheetId="8" r:id="rId6"/>
    <sheet name="G7_NUTRICION" sheetId="2" r:id="rId7"/>
    <sheet name="G8_PRODUCTOS IHNALATORIOS" sheetId="9" r:id="rId8"/>
    <sheet name="G9_ PRODUCTOS OFTALMICOS" sheetId="10" r:id="rId9"/>
    <sheet name="G10_SOLUCIONES Y SUSPENSIONES" sheetId="11" r:id="rId10"/>
    <sheet name="G11_TOPICOS" sheetId="13" r:id="rId11"/>
  </sheets>
  <definedNames>
    <definedName name="_xlnm._FilterDatabase" localSheetId="0" hidden="1">'G1_ ANESTESICOS'!$A$1:$Q$28</definedName>
    <definedName name="_xlnm._FilterDatabase" localSheetId="9" hidden="1">'G10_SOLUCIONES Y SUSPENSIONES'!$A$1:$Q$54</definedName>
    <definedName name="_xlnm._FilterDatabase" localSheetId="10" hidden="1">G11_TOPICOS!$A$1:$Q$23</definedName>
    <definedName name="_xlnm._FilterDatabase" localSheetId="1" hidden="1">G2_ANTIBIOTICOS!$A$1:$R$44</definedName>
    <definedName name="_xlnm._FilterDatabase" localSheetId="3" hidden="1">'G4_COMPRIMIDOS Y CAPSULAS'!$A$1:$Q$189</definedName>
    <definedName name="_xlnm._FilterDatabase" localSheetId="4" hidden="1">'G5_ INYECTABLES GENERALES'!$A$1:$Q$141</definedName>
    <definedName name="_xlnm._FilterDatabase" localSheetId="5" hidden="1">'G6_LIQUIDOS Y ELECTROLITOS'!$A$1:$Q$29</definedName>
    <definedName name="_xlnm._FilterDatabase" localSheetId="6" hidden="1">G7_NUTRICION!$A$1:$Q$27</definedName>
    <definedName name="_xlnm._FilterDatabase" localSheetId="7" hidden="1">'G8_PRODUCTOS IHNALATORIOS'!$A$1:$Q$16</definedName>
    <definedName name="_xlnm._FilterDatabase" localSheetId="8" hidden="1">'G9_ PRODUCTOS OFTALMICOS'!$A$1:$Q$26</definedName>
  </definedNames>
  <calcPr calcId="145621"/>
</workbook>
</file>

<file path=xl/calcChain.xml><?xml version="1.0" encoding="utf-8"?>
<calcChain xmlns="http://schemas.openxmlformats.org/spreadsheetml/2006/main">
  <c r="Q3" i="13" l="1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" i="13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53" i="11"/>
  <c r="Q54" i="11"/>
  <c r="Q2" i="11"/>
  <c r="Q3" i="10"/>
  <c r="Q4" i="10"/>
  <c r="Q5" i="10"/>
  <c r="Q6" i="10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6" i="10"/>
  <c r="Q2" i="10"/>
  <c r="Q3" i="9"/>
  <c r="Q4" i="9"/>
  <c r="Q5" i="9"/>
  <c r="Q6" i="9"/>
  <c r="Q7" i="9"/>
  <c r="Q8" i="9"/>
  <c r="Q9" i="9"/>
  <c r="Q10" i="9"/>
  <c r="Q11" i="9"/>
  <c r="Q12" i="9"/>
  <c r="Q13" i="9"/>
  <c r="Q14" i="9"/>
  <c r="Q15" i="9"/>
  <c r="Q16" i="9"/>
  <c r="Q2" i="9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" i="2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2" i="8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2" i="6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2" i="3"/>
  <c r="Q3" i="7"/>
  <c r="Q4" i="7"/>
  <c r="Q5" i="7"/>
  <c r="Q6" i="7"/>
  <c r="Q7" i="7"/>
  <c r="Q8" i="7"/>
  <c r="Q9" i="7"/>
  <c r="Q10" i="7"/>
  <c r="Q11" i="7"/>
  <c r="Q12" i="7"/>
  <c r="Q2" i="7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2" i="5"/>
  <c r="Q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" i="4"/>
  <c r="F142" i="6" l="1"/>
  <c r="F141" i="6"/>
</calcChain>
</file>

<file path=xl/sharedStrings.xml><?xml version="1.0" encoding="utf-8"?>
<sst xmlns="http://schemas.openxmlformats.org/spreadsheetml/2006/main" count="3665" uniqueCount="1239">
  <si>
    <t>ZIDOVUDINA Sol Oral 10mg/mL *</t>
  </si>
  <si>
    <t>Codigo Producto</t>
  </si>
  <si>
    <t>Tipo de Producto</t>
  </si>
  <si>
    <t>Nombre Producto</t>
  </si>
  <si>
    <t>Presentación</t>
  </si>
  <si>
    <t>Grupo</t>
  </si>
  <si>
    <t>Especificación Tecnica</t>
  </si>
  <si>
    <t>Precio de Referencia</t>
  </si>
  <si>
    <t>Cantidad Solicitada para Bogotá</t>
  </si>
  <si>
    <t>Cantidad Solicitada para Zipaquira</t>
  </si>
  <si>
    <t>Marca</t>
  </si>
  <si>
    <t>Registro Sanitario</t>
  </si>
  <si>
    <t>Titular del Registro Sanitario</t>
  </si>
  <si>
    <t>Labortorio Fabricante</t>
  </si>
  <si>
    <t>Factor de Empaque</t>
  </si>
  <si>
    <t xml:space="preserve">Valor Unitario </t>
  </si>
  <si>
    <t>IVA</t>
  </si>
  <si>
    <t>Valor Unitario con IVA</t>
  </si>
  <si>
    <t>V06DF011234</t>
  </si>
  <si>
    <t>MEDICAMENTO</t>
  </si>
  <si>
    <t>AA 15%, DAD 50%, AC GRASOS 20% (NUTRICION PARENTERAL ADULTO CENTRAL O PERIFERICA) 1000mL, 1500mL, 2000mL</t>
  </si>
  <si>
    <t>BOLSA</t>
  </si>
  <si>
    <t>NUTRICION ENTERAL Y PARENTERAL</t>
  </si>
  <si>
    <t>APORTE CALORICO DIARIO ESTANDAR</t>
  </si>
  <si>
    <t>JO5AA002143</t>
  </si>
  <si>
    <t>ABACAVIR Tab 300mg *</t>
  </si>
  <si>
    <t>TABLETAS</t>
  </si>
  <si>
    <t>COMPRIMIDOS Y CAPSULAS</t>
  </si>
  <si>
    <t>N02B039011</t>
  </si>
  <si>
    <t>ACETAMINOFEN + CODEINA Tab (500+30)mg *</t>
  </si>
  <si>
    <t>N02BA039013</t>
  </si>
  <si>
    <t>ACETAMINOFEN + CODEINA Tab (500+8)mg *</t>
  </si>
  <si>
    <t>N02BA001222</t>
  </si>
  <si>
    <t>ACETAMINOFEN Jbe 150mg/5mL *</t>
  </si>
  <si>
    <t>FRASCO</t>
  </si>
  <si>
    <t>SOLUCIONES Y SUSPENSIONES</t>
  </si>
  <si>
    <t>N02BA001011</t>
  </si>
  <si>
    <t>ACETAMINOFEN Tab 500mg *</t>
  </si>
  <si>
    <t>S01EA002012</t>
  </si>
  <si>
    <t>ACETAZOLAMIDA Tab 250mg *</t>
  </si>
  <si>
    <t>V03AB230454</t>
  </si>
  <si>
    <t>ACETILCISTEINA 300mg amp 3mL</t>
  </si>
  <si>
    <t>AMPOLLA</t>
  </si>
  <si>
    <t>INYECTABLES GENERALES</t>
  </si>
  <si>
    <t>R05CA005461</t>
  </si>
  <si>
    <t>ACETILCISTEINA Sobre ganulado 600 mg *</t>
  </si>
  <si>
    <t>SOBRE</t>
  </si>
  <si>
    <t>N06BX062238</t>
  </si>
  <si>
    <t>ACETILCOLINA 1% polvo para reconstituir en sln intraocular</t>
  </si>
  <si>
    <t>JERINGA PRELLENA</t>
  </si>
  <si>
    <t>PRODUCTOS OFTALMICOS</t>
  </si>
  <si>
    <t>J05AA006011</t>
  </si>
  <si>
    <t>ACICLOVIR P.I.D. 250mg *</t>
  </si>
  <si>
    <t>VIAL</t>
  </si>
  <si>
    <t>ANTIBIOTICOS</t>
  </si>
  <si>
    <t>J05AA006721</t>
  </si>
  <si>
    <t>ACICLOVIR Tab 200mg *</t>
  </si>
  <si>
    <t>J05AA006722</t>
  </si>
  <si>
    <t>ACICLOVIR Ung Oft 3% *</t>
  </si>
  <si>
    <t>TUBO COLAPSIBLE</t>
  </si>
  <si>
    <t>N02BA003011</t>
  </si>
  <si>
    <t>ACIDO ACETIL SALICILICO Tab 100mg *</t>
  </si>
  <si>
    <t>N02BA003142</t>
  </si>
  <si>
    <t>ACIDO ACETIL SALICILICO Tab 500mg *</t>
  </si>
  <si>
    <t>V07AA017501</t>
  </si>
  <si>
    <t>ACIDO AMINOACETICO 1.5  x 3000 mL -GLICINA-</t>
  </si>
  <si>
    <t>LIQUIDOS Y ELECTROLITOS</t>
  </si>
  <si>
    <t>B03BF014011</t>
  </si>
  <si>
    <t>ACIDO FOLICO Tab 1mg *</t>
  </si>
  <si>
    <t>DO6AF032100</t>
  </si>
  <si>
    <t>ACIDO FUSIDICO 2% Crema *</t>
  </si>
  <si>
    <t>TOPICOS</t>
  </si>
  <si>
    <t>J01MB029651</t>
  </si>
  <si>
    <t>ACIDO NALIDIXICO 250mg/5mL susp 120mL*</t>
  </si>
  <si>
    <t>C04AC013860</t>
  </si>
  <si>
    <t>ACIDO NICOTÍNICO (NIACINA) Tab. 100mg</t>
  </si>
  <si>
    <t>B02AT021701</t>
  </si>
  <si>
    <t>ACIDO TRANEXAMICO Sol Iny 100mg/mL *</t>
  </si>
  <si>
    <t>B02AT021141</t>
  </si>
  <si>
    <t>ACIDO TRANEXAMICO Tab 500mg *</t>
  </si>
  <si>
    <t>A16AU001001</t>
  </si>
  <si>
    <t>ACIDO URSODESOXICOLICO Cap 300mg *</t>
  </si>
  <si>
    <t>CAPSULAS</t>
  </si>
  <si>
    <t>N03AV011141</t>
  </si>
  <si>
    <t>ACIDO VALPROICO Cap 250mg *</t>
  </si>
  <si>
    <t>N03AV011131</t>
  </si>
  <si>
    <t>ACIDO VALPROICO Jbe 250mg/5mL *</t>
  </si>
  <si>
    <t>N03AG014609</t>
  </si>
  <si>
    <t>ACIDO VALPROICO Sln iny 500mg</t>
  </si>
  <si>
    <t>L01XZ002721</t>
  </si>
  <si>
    <t>ACIDO ZOLEDRONICO P.I.D. 4mg *</t>
  </si>
  <si>
    <t>B05BA021704</t>
  </si>
  <si>
    <t>ACIDOS GRASOS CAD LARGA Susp Iny 20% 500mL *</t>
  </si>
  <si>
    <t>B05BA021703</t>
  </si>
  <si>
    <t>ACIDOS GRASOS CAD MEDIA Susp Iny 20% 500mL *</t>
  </si>
  <si>
    <t>L1X3A036701</t>
  </si>
  <si>
    <t>ADALIMUNAB Jer Prellenada 40mg/0,8mL *</t>
  </si>
  <si>
    <t>C01BA054070</t>
  </si>
  <si>
    <t>ADENOSINA Sol Iny 6mg/2mL *</t>
  </si>
  <si>
    <t>S01LA0513274</t>
  </si>
  <si>
    <t>AFLIBERCEPT Sln Iny. Intravitrea 2mg/mL, Jer Prell. 0.165mL.</t>
  </si>
  <si>
    <t>V07AA00AA04</t>
  </si>
  <si>
    <t>AGUA ESTERIL IRRIGACION Sol Iny 3.000mL *</t>
  </si>
  <si>
    <t>V07AA007701</t>
  </si>
  <si>
    <t>AGUA ESTERIL Sol Iny 10mL *</t>
  </si>
  <si>
    <t>AMPULEPACK</t>
  </si>
  <si>
    <t>V07AA007703</t>
  </si>
  <si>
    <t>AGUA ESTERIL Sol Iny 500mL *</t>
  </si>
  <si>
    <t>D08AA041301</t>
  </si>
  <si>
    <t>AGUA OXIGENADA Fco 120mL *</t>
  </si>
  <si>
    <t>N01AB076347</t>
  </si>
  <si>
    <t>DESFLURANO USP 240mL</t>
  </si>
  <si>
    <t>APOYO TECNOLOGICO</t>
  </si>
  <si>
    <t>P02CA008011</t>
  </si>
  <si>
    <t>ALBENDAZOL Tab 200mg *</t>
  </si>
  <si>
    <t>B05AA009701</t>
  </si>
  <si>
    <t>ALBUMINA HUMANA NORMAL Sol Iny 20%, 10g/50mL</t>
  </si>
  <si>
    <t>FRASCO/BOLSA</t>
  </si>
  <si>
    <t>V03AA010701</t>
  </si>
  <si>
    <t>ALCOHOL ETILICO Sol. Oral 40% 1000mL*</t>
  </si>
  <si>
    <t>UNIDAD</t>
  </si>
  <si>
    <t>C02AA011011</t>
  </si>
  <si>
    <t>ALFAMETILDOPA Tab 250mg *</t>
  </si>
  <si>
    <t>M04AA013011</t>
  </si>
  <si>
    <t>ALOPURINOL Tab 100mg *</t>
  </si>
  <si>
    <t>N05BA014011</t>
  </si>
  <si>
    <t>ALPRAZOLAM Tab 0.25mg *</t>
  </si>
  <si>
    <t>N05BA014012</t>
  </si>
  <si>
    <t>ALPRAZOLAM Tab 0.50mg *</t>
  </si>
  <si>
    <t>C01DA041702</t>
  </si>
  <si>
    <t>ALPROSTADIL 20 McG./1ML.</t>
  </si>
  <si>
    <t>VASCULAR PERIFERICO</t>
  </si>
  <si>
    <t>C01DA041701</t>
  </si>
  <si>
    <t>ALPROSTADIL Sol Iny 500mcg/1mL *</t>
  </si>
  <si>
    <t>B01AD02</t>
  </si>
  <si>
    <t>ALTEPLASA(ACTIVADOR TISULAR DEL PLASMINÓGENO HUMANO)</t>
  </si>
  <si>
    <t>D02AA001031</t>
  </si>
  <si>
    <t>ALUMINIO Acetato Polvo Sobre *</t>
  </si>
  <si>
    <t>A02AA018231</t>
  </si>
  <si>
    <t>ALUMINIO Hidroxido + MAGNESIO + SIMETICONA Susp</t>
  </si>
  <si>
    <t>A02AA017231</t>
  </si>
  <si>
    <t>ALUMINIO Hidróxido 6% Susp 360mL *</t>
  </si>
  <si>
    <t>J01GA020701</t>
  </si>
  <si>
    <t>AMIKACINA Sol Iny 100mg/2mL *</t>
  </si>
  <si>
    <t>J01GA020702</t>
  </si>
  <si>
    <t>AMIKACINA Sol Iny 500mg/2mL *</t>
  </si>
  <si>
    <t>B05BA021705</t>
  </si>
  <si>
    <t>AMINOACIDOS ESENCIALES Sol Iny 15%/500mL *</t>
  </si>
  <si>
    <t>SIN ELECTROLITOS</t>
  </si>
  <si>
    <t>V06DA021231</t>
  </si>
  <si>
    <t>AMINOACIDOS PEDIATRICOS SE Sol Iny 10%/250mL *</t>
  </si>
  <si>
    <t>R03DA022701</t>
  </si>
  <si>
    <t>AMINOFILINA Sol Iny 240mg/10mL *</t>
  </si>
  <si>
    <t>C01BA023721</t>
  </si>
  <si>
    <t>AMIODARONA Sol Iny 150mg/5mL *</t>
  </si>
  <si>
    <t>C01BA023011</t>
  </si>
  <si>
    <t>AMIODARONA Tab 200mg *</t>
  </si>
  <si>
    <t>N06AA024011</t>
  </si>
  <si>
    <t>AMITRIPTILINA Tab 25mg *</t>
  </si>
  <si>
    <t>C08CN008150</t>
  </si>
  <si>
    <t>AMLODIPINO Tab 5mg *</t>
  </si>
  <si>
    <t>J01CA001015P</t>
  </si>
  <si>
    <t>AMOXICILINA + CLAVULINATO de Potasio Tab (500+125)mg * POS NEUMONIA</t>
  </si>
  <si>
    <t>J01CA025142</t>
  </si>
  <si>
    <t>AMOXICILINA Cap 500mg *</t>
  </si>
  <si>
    <t>J01CA001232</t>
  </si>
  <si>
    <t>AMOXICILINA Susp 250mg/5mL *</t>
  </si>
  <si>
    <t>J01CA028721</t>
  </si>
  <si>
    <t>AMPICILINA + SULBACTAM P.I.D. (1.0+0.5)g *</t>
  </si>
  <si>
    <t>J01CA026722</t>
  </si>
  <si>
    <t>AMPICILINA P.I.D. 1g *</t>
  </si>
  <si>
    <t>J01CA026721</t>
  </si>
  <si>
    <t>AMPICILINA P.I.D. 500mg *</t>
  </si>
  <si>
    <t>J02AA029721</t>
  </si>
  <si>
    <t>ANFOTERICINA B P.I.D. 50mg *</t>
  </si>
  <si>
    <t>J05AA006145</t>
  </si>
  <si>
    <t>ATAZANAVIR TAB 300mg</t>
  </si>
  <si>
    <t>B04AA018012</t>
  </si>
  <si>
    <t>ATORVASTATINA Tab 20mg *</t>
  </si>
  <si>
    <t>N07AA033701</t>
  </si>
  <si>
    <t>ATROPINA Sol Iny 1mg/mL *</t>
  </si>
  <si>
    <t>S01FA033601</t>
  </si>
  <si>
    <t>ATROPINA Sulfato Sol Oft 5mg/mL *</t>
  </si>
  <si>
    <t>FRASCO GOTERO</t>
  </si>
  <si>
    <t>L04AA034011</t>
  </si>
  <si>
    <t>AZATIOPRINA Tab 50mg *</t>
  </si>
  <si>
    <t>J01FA1011436</t>
  </si>
  <si>
    <t>AZITROMICINA Polvo Para Susp Oral 200mg/5mL</t>
  </si>
  <si>
    <t>J01CA014010P</t>
  </si>
  <si>
    <t>AZITROMICINA Tab 500mg *POS NEUMONIA</t>
  </si>
  <si>
    <t>J01DA035722</t>
  </si>
  <si>
    <t>AZTREONAM Polvo Rec 1g *</t>
  </si>
  <si>
    <t>R03BB002452</t>
  </si>
  <si>
    <t>BECLOMETASONA Dipropionato Sol Inh 250mcg/dosis *</t>
  </si>
  <si>
    <t>INHALADOR</t>
  </si>
  <si>
    <t>PRODUCTOS INHALATORIOS</t>
  </si>
  <si>
    <t>R03BB002451</t>
  </si>
  <si>
    <t>BECLOMETASONA Dipropionato Sol Inh 50mcg/dosis *</t>
  </si>
  <si>
    <t>R03BD002452</t>
  </si>
  <si>
    <t>BECLOMETASONA Dipropionato Sol Inh 50mcg/mL * NASAL</t>
  </si>
  <si>
    <t>S01HB016001</t>
  </si>
  <si>
    <t>BENOXINATO HCL Sol Oft 15mL *</t>
  </si>
  <si>
    <t>N07CB001010</t>
  </si>
  <si>
    <t>BETAHISTINA DiClorhidrato Tab 8mg *</t>
  </si>
  <si>
    <t>D07XB032021</t>
  </si>
  <si>
    <t>BETAMETASONA DiPropionato Crema 0.05% *</t>
  </si>
  <si>
    <t>H02AB005701</t>
  </si>
  <si>
    <t>BETAMETASONA Sol Iny 4mg/mL *</t>
  </si>
  <si>
    <t>D07XB032022</t>
  </si>
  <si>
    <t>BETAMETASONA Valerato Crema 0.05% *</t>
  </si>
  <si>
    <t>C01AB007701</t>
  </si>
  <si>
    <t>BETAMETILDIGOXINA Sol Iny 0.2mg/2mL *</t>
  </si>
  <si>
    <t>C01SD019012</t>
  </si>
  <si>
    <t>BETAMETILDIGOXINA Susp Oral 0.6mg *</t>
  </si>
  <si>
    <t>C01AD019011</t>
  </si>
  <si>
    <t>BETAMETILDIGOXINA Tab 0.1mg *</t>
  </si>
  <si>
    <t>L01XY016000</t>
  </si>
  <si>
    <t>BEVACIZUMAB 25mg/mL amp 4mL</t>
  </si>
  <si>
    <t>LO1XB017011</t>
  </si>
  <si>
    <t>BICALUTAMIDA Tab 50mg *</t>
  </si>
  <si>
    <t>N04BB009701</t>
  </si>
  <si>
    <t>BIPERIDENO Lactato Sol Iny 5mg/mL *</t>
  </si>
  <si>
    <t>N04BB008011</t>
  </si>
  <si>
    <t>BIPERIDENO Tab 2mg *</t>
  </si>
  <si>
    <t>A06AB001001</t>
  </si>
  <si>
    <t>BISACODILO Tab 5mg *</t>
  </si>
  <si>
    <t>S01EB011601</t>
  </si>
  <si>
    <t>BRIMONIDINA + TIMOLOL Tartrato Sol Oft (0.2+0.5) *</t>
  </si>
  <si>
    <t>S01EA056862</t>
  </si>
  <si>
    <t>BRIMONIDINA sln oft 1,5mg fco 5mL</t>
  </si>
  <si>
    <t>G02CB012011</t>
  </si>
  <si>
    <t>BROMOCRIPTINA Tab 2.5mg *</t>
  </si>
  <si>
    <t>R03BB016461</t>
  </si>
  <si>
    <t>BUDESONIDA Sol Neb 0.5mg/mL *</t>
  </si>
  <si>
    <t>N01BB014702</t>
  </si>
  <si>
    <t>BUPIVACAINA + DEXTROSA Sol Iny 4mL *</t>
  </si>
  <si>
    <t>ANESTESICOS LOCALES, GENERALES Y RELAJANTES MUSCULARES</t>
  </si>
  <si>
    <t>N01BB014704</t>
  </si>
  <si>
    <t>BUPIVACAINA Sol Iny 50mg/10mL *</t>
  </si>
  <si>
    <t>A12AC001011</t>
  </si>
  <si>
    <t>CALCIO Carbonato Tab 600mg *</t>
  </si>
  <si>
    <t>L01X01AF001</t>
  </si>
  <si>
    <t>CALCIO Folinato Tab 15mg *</t>
  </si>
  <si>
    <t>A12AC002701</t>
  </si>
  <si>
    <t>CALCIO Gluconato 10% Sol Iny 10mL *</t>
  </si>
  <si>
    <t>A11CC003101</t>
  </si>
  <si>
    <t>CALCITRIOL Cap 0.25mcg *</t>
  </si>
  <si>
    <t>A07BC302100</t>
  </si>
  <si>
    <t>CAOLIN + PECTINA (20+1g)</t>
  </si>
  <si>
    <t>C09AC004011</t>
  </si>
  <si>
    <t>CAPTOPRIL Tab 25mg *</t>
  </si>
  <si>
    <t>C09AC004012</t>
  </si>
  <si>
    <t>CAPTOPRIL Tab 50mg *</t>
  </si>
  <si>
    <t>N03AC005011</t>
  </si>
  <si>
    <t>CARBAMAZEPINA Tab 200mg *</t>
  </si>
  <si>
    <t>PRODUCTO INNOVADOR O BIOEQUIVALENTE</t>
  </si>
  <si>
    <t>H01BB0319984250</t>
  </si>
  <si>
    <t>CARBETOCINA Sol Iny 100mcg/mL</t>
  </si>
  <si>
    <t>CARBON50MG</t>
  </si>
  <si>
    <t>CARBON ACTIVADO Paq 50 g *</t>
  </si>
  <si>
    <t>PAQUETE</t>
  </si>
  <si>
    <t>S01KC014603</t>
  </si>
  <si>
    <t>CARBOXIMETILCELULOSA Sodica Got 10mg *</t>
  </si>
  <si>
    <t>C0BC0331101NP</t>
  </si>
  <si>
    <t>CARVEDILOL Tab 12.5mg *</t>
  </si>
  <si>
    <t>C0BC0331102NP</t>
  </si>
  <si>
    <t>CARVEDILOL Tab 25mg *</t>
  </si>
  <si>
    <t>C08CC030103P</t>
  </si>
  <si>
    <t>CARVEDILOL Tab 6.25mg *POS HTA E ICC</t>
  </si>
  <si>
    <t>J02AC047701</t>
  </si>
  <si>
    <t>CASPOFUNGINA Sol Iny 50mg/10mL *</t>
  </si>
  <si>
    <t>J02AC047702</t>
  </si>
  <si>
    <t>CASPOFUNGINA Sol Iny 70mg/10mL *</t>
  </si>
  <si>
    <t>J01DC00232</t>
  </si>
  <si>
    <t>CEFALEXINA Susp Oral 250mg/5mL *</t>
  </si>
  <si>
    <t xml:space="preserve">FRASCO  </t>
  </si>
  <si>
    <t>J01DC008142</t>
  </si>
  <si>
    <t>CEFALEXINA Tab 500mg *</t>
  </si>
  <si>
    <t>J01DC043723</t>
  </si>
  <si>
    <t>CEFALOTINA Vial 1g *</t>
  </si>
  <si>
    <t>J01DC044723</t>
  </si>
  <si>
    <t>CEFAZOLINA P.I.D. 1g *</t>
  </si>
  <si>
    <t>J01DC046724</t>
  </si>
  <si>
    <t>CEFEPIME P.I.D. 1g *</t>
  </si>
  <si>
    <t>J01DD628680</t>
  </si>
  <si>
    <t>CEFOPERAZONA + SULBACTAM P.I.D. (1g +1g)</t>
  </si>
  <si>
    <t>J01DC047721</t>
  </si>
  <si>
    <t>CEFOPERAZONA + SULBACTAM P.I.D. 1.5g *</t>
  </si>
  <si>
    <t>J01DC045721</t>
  </si>
  <si>
    <t>CEFTAZIDIME Polvo Rec 1g *</t>
  </si>
  <si>
    <t>J01DC011723</t>
  </si>
  <si>
    <t>CEFTRIAXONA P.I.D. 1g *</t>
  </si>
  <si>
    <t>J01DC011725</t>
  </si>
  <si>
    <t>CEFTRIAXONA P.I.D. 500mg *</t>
  </si>
  <si>
    <t>J01DA0641416P</t>
  </si>
  <si>
    <t>CEFUROXIMA P.I.D 750mg*POS NEUMONIA</t>
  </si>
  <si>
    <t>L01AC013722</t>
  </si>
  <si>
    <t>CICLOFOSFAMIDA P.I.D. 1g *</t>
  </si>
  <si>
    <t>L01AC013721</t>
  </si>
  <si>
    <t>CICLOFOSFAMIDA P.I.D. 500mg *</t>
  </si>
  <si>
    <t>S01HC051601</t>
  </si>
  <si>
    <t>CICLOPENTOLATO 1% Sol Oft *</t>
  </si>
  <si>
    <t>L04AC014102</t>
  </si>
  <si>
    <t>CICLOSPORINA Cap 50mg *</t>
  </si>
  <si>
    <t>L04AC014103</t>
  </si>
  <si>
    <t>CICLOSPORINA Tab 100mg *</t>
  </si>
  <si>
    <t>C04AX992975</t>
  </si>
  <si>
    <t>CILOSTAZOL Tab 100mg</t>
  </si>
  <si>
    <t>J01MC015601</t>
  </si>
  <si>
    <t>CIPROFLOXACINA 0.3% Sol Oft *</t>
  </si>
  <si>
    <t>J01MC015701</t>
  </si>
  <si>
    <t>CIPROFLOXACINA Sol Iny 100mg/10mL *</t>
  </si>
  <si>
    <t>J01MC015012</t>
  </si>
  <si>
    <t>CIPROFLOXACINA Tab 500mg *</t>
  </si>
  <si>
    <t>M03AV015722</t>
  </si>
  <si>
    <t>CISATRACURIO Sol Iny 10mg *</t>
  </si>
  <si>
    <t>N06BC018108</t>
  </si>
  <si>
    <t>CITRATO DE CAFEINA 20mg/mL IV/VO</t>
  </si>
  <si>
    <t>ADMINISTRACIÓN VIA VO /IV</t>
  </si>
  <si>
    <t>J01FC07003</t>
  </si>
  <si>
    <t>CLARITROMICINA P.I.D. 500mg *</t>
  </si>
  <si>
    <t>J01X0480281</t>
  </si>
  <si>
    <t>CLARITROMICINA Susp Oral 250mg/5mL *</t>
  </si>
  <si>
    <t>J01FC044232P</t>
  </si>
  <si>
    <t>CLARITROMICINA Tab 500mg *POS NEUMONIA</t>
  </si>
  <si>
    <t>R06AC032070</t>
  </si>
  <si>
    <t>CLEMASTINA Sol Iny 2mg/2mL *</t>
  </si>
  <si>
    <t>J01FC019701</t>
  </si>
  <si>
    <t>CLINDAMICINA Sol Iny 600mg *</t>
  </si>
  <si>
    <t>N05CC044011</t>
  </si>
  <si>
    <t>CLOBAZAM Tab 20mg *</t>
  </si>
  <si>
    <t>N03AC021201</t>
  </si>
  <si>
    <t>CLONAZEPAM Sol Oral 2.5mg/mL *</t>
  </si>
  <si>
    <t>N03AC021011</t>
  </si>
  <si>
    <t>CLONAZEPAM Tab 0.5mg *</t>
  </si>
  <si>
    <t>N03AC021012</t>
  </si>
  <si>
    <t>CLONAZEPAM Tab 2mg *</t>
  </si>
  <si>
    <t>N03AC021701</t>
  </si>
  <si>
    <t>CLONAZEPAN Sol Iny 1mg/mL *</t>
  </si>
  <si>
    <t>C02AC043011</t>
  </si>
  <si>
    <t>CLONIDINA Comp 150mcg *</t>
  </si>
  <si>
    <t>COMPRIMIDO</t>
  </si>
  <si>
    <t>B01AC033031P</t>
  </si>
  <si>
    <t>CLOPIDOGREL Tab 75mg *</t>
  </si>
  <si>
    <t>S01EA002011</t>
  </si>
  <si>
    <t>CLORANFENICOL P.I.D. 1g *</t>
  </si>
  <si>
    <t>R06AC027012</t>
  </si>
  <si>
    <t>CLORFENIRAMINA Tab 4mg *</t>
  </si>
  <si>
    <t>A01AB03</t>
  </si>
  <si>
    <t>CLORHEXIDINA SLN BUCAL 180 mL</t>
  </si>
  <si>
    <t>P01BC028142</t>
  </si>
  <si>
    <t>CLOROQUINA FOSFATO 250mg TAB EQUIVALENTE BASE  150 mg</t>
  </si>
  <si>
    <t>R05CA005701</t>
  </si>
  <si>
    <t>CLOTRIMAZOL 1% Crema Top *</t>
  </si>
  <si>
    <t>R05CA005704</t>
  </si>
  <si>
    <t>CLOTRIMAZOL CREMA VAGINAL 1%</t>
  </si>
  <si>
    <t>R05CA005702</t>
  </si>
  <si>
    <t>CLOTRIMAZOL Tab Vag 100mg *</t>
  </si>
  <si>
    <t>OVULOS</t>
  </si>
  <si>
    <t>N05AC032013</t>
  </si>
  <si>
    <t>CLOZAPINA Tab 100mg *</t>
  </si>
  <si>
    <t>N05AC032011</t>
  </si>
  <si>
    <t>CLOZAPINA Tab 25mg *</t>
  </si>
  <si>
    <t>M04AC034011</t>
  </si>
  <si>
    <t>COLCHICINA Tab 0.5mg *</t>
  </si>
  <si>
    <t>B04AC035251</t>
  </si>
  <si>
    <t>COLESTIRAMINA Polvo Sobre 4g *</t>
  </si>
  <si>
    <t>A11CC042701</t>
  </si>
  <si>
    <t>COMPLEJO B Amp 10mL *</t>
  </si>
  <si>
    <t>B02BD019642</t>
  </si>
  <si>
    <t>COMPLEJO DE FACTORES DE COAGULACION IX II. VII Y X</t>
  </si>
  <si>
    <t>B01AE073897</t>
  </si>
  <si>
    <t>DABIGATRAN ETEXILATO Cáp 110mg *</t>
  </si>
  <si>
    <t>B01AE073896</t>
  </si>
  <si>
    <t>DABIGATRAN ETEXILATO Cáp 75mg *</t>
  </si>
  <si>
    <t>G03XD002101</t>
  </si>
  <si>
    <t>DANAZOL Cap 200mg *</t>
  </si>
  <si>
    <t>J01XX091180</t>
  </si>
  <si>
    <t>DAPTOMICINA sln iny 350mg</t>
  </si>
  <si>
    <t>B02BDF002070</t>
  </si>
  <si>
    <t>DESMOPRESINA Amp 15mcg/mL *</t>
  </si>
  <si>
    <t>H01BA022965</t>
  </si>
  <si>
    <t>DESMOPRESINA Sln iny 4mcg/mL</t>
  </si>
  <si>
    <t>B02BDF002071</t>
  </si>
  <si>
    <t>DESMOPRESINA Spray Nasal *</t>
  </si>
  <si>
    <t>S01AA205485</t>
  </si>
  <si>
    <t>DEXAMETASONA  + NEOMICINA  + POLIMIXINA B ungüento (10%, 35%,10UI)*</t>
  </si>
  <si>
    <t>S01AN025671</t>
  </si>
  <si>
    <t>DEXAMETASONA 1% + NEOMICINA 35% + POLIMIXINA B Sulfato 6000U.I./mL *</t>
  </si>
  <si>
    <t>S01BA017684</t>
  </si>
  <si>
    <t>DEXAMETASONA INTRAOCULAR 700ug</t>
  </si>
  <si>
    <t>H02AD006701</t>
  </si>
  <si>
    <t>DEXAMETASONA Sol Iny 4mg/mL *</t>
  </si>
  <si>
    <t>N01AD032701</t>
  </si>
  <si>
    <t>DEXMEDETOMIDINA Sol Iny 100mcg/1mL, amp 2mL *</t>
  </si>
  <si>
    <t>DEMOSTRAR ESTUDIOS DE ESTABILIDAD EN CONDICIONES DE USO HOSPITALARIO</t>
  </si>
  <si>
    <t>B05BA031013</t>
  </si>
  <si>
    <t>DEXTROSA AGUA DESTILADA (DAD) 10% Sol Iny 250mL</t>
  </si>
  <si>
    <t>B05BD009702</t>
  </si>
  <si>
    <t>DEXTROSA AGUA DESTILADA (DAD) 10% Sol Iny 500mL *</t>
  </si>
  <si>
    <t>B05BD009704</t>
  </si>
  <si>
    <t>DEXTROSA AGUA DESTILADA (DAD) 5% Sol Iny 100mL *</t>
  </si>
  <si>
    <t>B05BA039522</t>
  </si>
  <si>
    <t>DEXTROSA AGUA DESTILADA (DAD) 5% Sol Iny 250mL *</t>
  </si>
  <si>
    <t>B05BD009701</t>
  </si>
  <si>
    <t>DEXTROSA AGUA DESTILADA (DAD) 5% Sol Iny 500mL *</t>
  </si>
  <si>
    <t>B05BD009703</t>
  </si>
  <si>
    <t>DEXTROSA AGUA DESTILADA (DAD) 50% Sol Iny 500mL *</t>
  </si>
  <si>
    <t>N03AD013701</t>
  </si>
  <si>
    <t>DIAZEPAM Sol Iny 10mg/2mL *</t>
  </si>
  <si>
    <t>M01AD015702</t>
  </si>
  <si>
    <t>DICLOFENACO Sol Iny 75mg/3mL IM/IV *</t>
  </si>
  <si>
    <t>IM / IV</t>
  </si>
  <si>
    <t>M01AD015021</t>
  </si>
  <si>
    <t>DICLOFENACO Tab 50 mg *</t>
  </si>
  <si>
    <t>J01CD016232</t>
  </si>
  <si>
    <t>DICLOXACILINA Susp Oral 250 mg/5mL *</t>
  </si>
  <si>
    <t>R06AD018101</t>
  </si>
  <si>
    <t>DIFENHIDRAMINA Cap 50mg *</t>
  </si>
  <si>
    <t>R06AD019122</t>
  </si>
  <si>
    <t>DIFENHIDRAMINA Jbe 12.5mg/5mL *</t>
  </si>
  <si>
    <t>R05DD020221</t>
  </si>
  <si>
    <t>DIHIDROCODEINA Jbe 120mL *</t>
  </si>
  <si>
    <t>C02KD005001</t>
  </si>
  <si>
    <t>DILTIAZEM Tab 60mg *</t>
  </si>
  <si>
    <t>N07CD023011</t>
  </si>
  <si>
    <t>DIMENHIDRINATO Tab 50mg *</t>
  </si>
  <si>
    <t>V08AA0511939</t>
  </si>
  <si>
    <t>DIOSMECTITA POLVO PARA SUSPENSION ORAL 3g</t>
  </si>
  <si>
    <t>N02BD026701</t>
  </si>
  <si>
    <t>DIPIRONA Sol Iny 1g *</t>
  </si>
  <si>
    <t>N02BB022781</t>
  </si>
  <si>
    <t>DIPIRONA Sol Iny 2.0g *</t>
  </si>
  <si>
    <t>N02BD026702</t>
  </si>
  <si>
    <t>DIPIRONA Sol Iny 2.5g *</t>
  </si>
  <si>
    <t>C01CD028701</t>
  </si>
  <si>
    <t>DOBUTAMINA Sol Iny 250mg/20mL *</t>
  </si>
  <si>
    <t>A03FA037585</t>
  </si>
  <si>
    <t>DOMPERIDONA susp oral 1mg/mL fco 60mL</t>
  </si>
  <si>
    <t>N05AD015011</t>
  </si>
  <si>
    <t>DOMPERIDONA Tab 10mg *</t>
  </si>
  <si>
    <t>C01CD029701</t>
  </si>
  <si>
    <t>DOPAMINA Sol Iny 200mg/5mL *</t>
  </si>
  <si>
    <t>J01AD031141</t>
  </si>
  <si>
    <t>DOXICICLINA Cap 100mg *</t>
  </si>
  <si>
    <t>J05AE020120</t>
  </si>
  <si>
    <t>EFAVIRENZ Tab 600mg *</t>
  </si>
  <si>
    <t>C01EE018701</t>
  </si>
  <si>
    <t>EFEDRINA Sol Iny 60mg/mL *</t>
  </si>
  <si>
    <t>B05BM027703</t>
  </si>
  <si>
    <t>ELEMENTOS TRAZA pediatricos Sln Iny 10mL</t>
  </si>
  <si>
    <t>APORTE PARA REQUERIMIENTOS PEDIATRICOS</t>
  </si>
  <si>
    <t>V06CE017702</t>
  </si>
  <si>
    <t>ELEMENTOS TRAZA Sol Iny 5mL *</t>
  </si>
  <si>
    <t>AMPOULEPACK</t>
  </si>
  <si>
    <t>C09AE002012</t>
  </si>
  <si>
    <t>ENALAPRIL Maleato Tab 20mg *</t>
  </si>
  <si>
    <t>C09AE002011</t>
  </si>
  <si>
    <t>ENALAPRIL Maleato Tab 5mg *</t>
  </si>
  <si>
    <t>A16AE020531</t>
  </si>
  <si>
    <t>ENEMA EVACUADOR FOSFATO 133mL *</t>
  </si>
  <si>
    <t>C01CE004701</t>
  </si>
  <si>
    <t>EPINEFRINA Sol Iny 1mg/mL *</t>
  </si>
  <si>
    <t>N07XE014010</t>
  </si>
  <si>
    <t>ERGOTAMINA + CAFEINA Tab (1+100)mg *</t>
  </si>
  <si>
    <t>J01FE007231</t>
  </si>
  <si>
    <t>ERITROMICINA Susp Oral 250mg/5mL *</t>
  </si>
  <si>
    <t>J01FE007141</t>
  </si>
  <si>
    <t>ERITROMICINA Tab 500mg *</t>
  </si>
  <si>
    <t>B01AE019701</t>
  </si>
  <si>
    <t>ERITROPOYETINA Sol Iny 2.000U.I. *</t>
  </si>
  <si>
    <t>J01DE100701</t>
  </si>
  <si>
    <t>ERTAPENEM Polvo Rec 1g *</t>
  </si>
  <si>
    <t>J01FE020011</t>
  </si>
  <si>
    <t>ESPIRAMICINA Tab 3.000.000U.I. *</t>
  </si>
  <si>
    <t>C03DE008012</t>
  </si>
  <si>
    <t>ESPIRONOLACTONA Tab 100mg *</t>
  </si>
  <si>
    <t>C03DE008011</t>
  </si>
  <si>
    <t>ESPIRONOLACTONA Tab 25mg *</t>
  </si>
  <si>
    <t>B01AE010722</t>
  </si>
  <si>
    <t>ESTREPTOQUINASA P.I.D. 1.500.000U.I. *</t>
  </si>
  <si>
    <t>B01AE010721</t>
  </si>
  <si>
    <t>ESTREPTOQUINASA P.I.D. 750.000U.I. *</t>
  </si>
  <si>
    <t>C04AE019701</t>
  </si>
  <si>
    <t>ETILEFRINA Sol Iny 10mg/mL *</t>
  </si>
  <si>
    <t>N01AX077838</t>
  </si>
  <si>
    <t>ETOMIDATO Sol Iny 20mg/10mL*</t>
  </si>
  <si>
    <t>B02BF022721</t>
  </si>
  <si>
    <t>FACTOR ANTIHEMOFILICO IX P.I.D. UI *</t>
  </si>
  <si>
    <t>B02BD05011004</t>
  </si>
  <si>
    <t>FACTOR ANTIHEMOFILICO VII P.I.D 600UI</t>
  </si>
  <si>
    <t>B02BF0237121</t>
  </si>
  <si>
    <t>FACTOR ANTIHEMOFILICO VIII</t>
  </si>
  <si>
    <t>S01HF050601</t>
  </si>
  <si>
    <t>FENILEFRINA 10% Sol Oft *</t>
  </si>
  <si>
    <t>S01XF022601</t>
  </si>
  <si>
    <t>FENILEFRINA Sol Oft  2.5%*</t>
  </si>
  <si>
    <t>N03AF002141</t>
  </si>
  <si>
    <t>FENITOINA Cap 100mg *</t>
  </si>
  <si>
    <t>N03AF002701</t>
  </si>
  <si>
    <t>FENITOINA Sol Iny 250mg/5mL *</t>
  </si>
  <si>
    <t>N03AF004701</t>
  </si>
  <si>
    <t>FENOBARBITAL Sol Iny 40mg/mL *</t>
  </si>
  <si>
    <t>N01AF005701</t>
  </si>
  <si>
    <t>FENTANILO Citrato Sol Iny 0.25mg/5mL *</t>
  </si>
  <si>
    <t>N02AB032681</t>
  </si>
  <si>
    <t>FENTANILO citrato sol iny 0.5mg/10mL</t>
  </si>
  <si>
    <t>B06AF022701</t>
  </si>
  <si>
    <t>FILgASTIM Sol Iny 300mcg/mL *</t>
  </si>
  <si>
    <t>D01AE21</t>
  </si>
  <si>
    <t>FLUCITOSINA CAP 500mg</t>
  </si>
  <si>
    <t>J02AF009101</t>
  </si>
  <si>
    <t>FLUCONAZOL Cap 200mg *</t>
  </si>
  <si>
    <t>J02AF009701</t>
  </si>
  <si>
    <t>FLUCONAZOL Sol Iny 200mg/100mL *</t>
  </si>
  <si>
    <t>FRASCO / BOLSA</t>
  </si>
  <si>
    <t>N07XF022701</t>
  </si>
  <si>
    <t>FLUMAZENIL Sol Iny 0.5mg/5mL *</t>
  </si>
  <si>
    <t>S01JA013662</t>
  </si>
  <si>
    <t>FLUORESCEINA Sodica 10% 5mL</t>
  </si>
  <si>
    <t>N06AF013011</t>
  </si>
  <si>
    <t>FLUOXETINA Cap 20mg *</t>
  </si>
  <si>
    <t>B01AX058346</t>
  </si>
  <si>
    <t>FONDAPARINUX Jer Prellenada 2.5mg/0,5mL *</t>
  </si>
  <si>
    <t>B01AH00706</t>
  </si>
  <si>
    <t>FONDAPARINUX SODICO 7.5 mg/0.6 ML</t>
  </si>
  <si>
    <t>V06DF017232</t>
  </si>
  <si>
    <t>FORMULA OLIGOMERICA 1.000 mL</t>
  </si>
  <si>
    <t>1.3 KCAL/ML</t>
  </si>
  <si>
    <t>V06DF017231</t>
  </si>
  <si>
    <t>FORMULA OLIGOMERICA 237mL *</t>
  </si>
  <si>
    <t>LATA</t>
  </si>
  <si>
    <t>A11AA039651</t>
  </si>
  <si>
    <t>FORMULA OLIGOMERICA CON GLUTAMINA Sobre 76g</t>
  </si>
  <si>
    <t>76 g</t>
  </si>
  <si>
    <t>V06DF010179</t>
  </si>
  <si>
    <t>FORMULA OLIGOMERICA DE BAJA OSMOLARIDAD 500mL</t>
  </si>
  <si>
    <t>1.0 KCAL/ML</t>
  </si>
  <si>
    <t>V06DF019323</t>
  </si>
  <si>
    <t>FORMULA POLIMERICA ALTA EN NITROGENO 1.000 mL *</t>
  </si>
  <si>
    <t>1.5 KCAL/ML</t>
  </si>
  <si>
    <t>V06DF018231</t>
  </si>
  <si>
    <t>FORMULA POLIMERICA ALTA EN NITROGENO 237 mL *</t>
  </si>
  <si>
    <t>V06DF020231</t>
  </si>
  <si>
    <t>FORMULA POLIMERICA INT CARBH 1.500mL / 1000 mL</t>
  </si>
  <si>
    <t>V06DF019231</t>
  </si>
  <si>
    <t>FORMULA POLIMERICA INT CARBH 250mL *</t>
  </si>
  <si>
    <t>V06DF018232</t>
  </si>
  <si>
    <t>FORMULA POLIMERICA PULMONAR 250mL *</t>
  </si>
  <si>
    <t>J01XX013837</t>
  </si>
  <si>
    <t>FOSFOMICINA Sobre 3g</t>
  </si>
  <si>
    <t>C03CF017701</t>
  </si>
  <si>
    <t>FUROSEMIDA Sol Iny 20mg/2mL *</t>
  </si>
  <si>
    <t>C03CF017011</t>
  </si>
  <si>
    <t>FUROSEMIDA Tab 40mg *</t>
  </si>
  <si>
    <t>N07XG009011</t>
  </si>
  <si>
    <t>GABAPENTIN Tab 300mg *</t>
  </si>
  <si>
    <t>N07XG009012</t>
  </si>
  <si>
    <t>GABAPENTIN Tab 400mg *</t>
  </si>
  <si>
    <t>D11AG001091</t>
  </si>
  <si>
    <t>GAMABENCENO Champu *</t>
  </si>
  <si>
    <t>J05AG008721</t>
  </si>
  <si>
    <t>GANCICLOVIR P.I.D. 500mg *</t>
  </si>
  <si>
    <t>B05AA065047</t>
  </si>
  <si>
    <t>GELATINA SUCCINATO Sol Iny 500mL * sustituto del plasma</t>
  </si>
  <si>
    <t>B04AG002011</t>
  </si>
  <si>
    <t>GEMFIBROZIL Tab 600mg *</t>
  </si>
  <si>
    <t>D06AG113222</t>
  </si>
  <si>
    <t>GENTAMICINA 0.1% Crema *</t>
  </si>
  <si>
    <t>S01AG003611</t>
  </si>
  <si>
    <t>GENTAMICINA 0.3% Ung Oft *</t>
  </si>
  <si>
    <t>J01GG003703</t>
  </si>
  <si>
    <t>GENTAMICINA Sol Iny 80mg/2mL*</t>
  </si>
  <si>
    <t>S01AG003601</t>
  </si>
  <si>
    <t>GENTAMICINA Sol Oft 3mg/5mL *</t>
  </si>
  <si>
    <t>A10BG004011</t>
  </si>
  <si>
    <t>GLIBENCLAMIDA Tab 5mg *</t>
  </si>
  <si>
    <t>A10XG077020</t>
  </si>
  <si>
    <t>GLUCAGON ADN RECOMBINANTE Vial 1mg *</t>
  </si>
  <si>
    <t>A16AA032299</t>
  </si>
  <si>
    <t>GLUTAMINA + LACTOBACILLUS REUTERI (10g+100`UFC) Sobre 15g.</t>
  </si>
  <si>
    <t>N05AH001701</t>
  </si>
  <si>
    <t>HALOPERIDOL Sol Iny 5mg/mL *</t>
  </si>
  <si>
    <t>N05AH001201</t>
  </si>
  <si>
    <t>HALOPERIDOL Sol Oral 2mg/mL *</t>
  </si>
  <si>
    <t>N05AH001011</t>
  </si>
  <si>
    <t>HALOPERIDOL Tab 5mg *</t>
  </si>
  <si>
    <t>B05XR007702</t>
  </si>
  <si>
    <t>HARTMAN Sol Iny estandar 3.000mL *</t>
  </si>
  <si>
    <t>B05XR007701</t>
  </si>
  <si>
    <t>HARTMAN Sol Iny estandar 500mL *</t>
  </si>
  <si>
    <t>B06AB0111655</t>
  </si>
  <si>
    <t>HEMINA HUMANA SLN INY 10 mL 25mg/mL</t>
  </si>
  <si>
    <t>B01AH003702</t>
  </si>
  <si>
    <t>HEPARINA Bajo Peso Molecular Jer Prellenada 20mg* enoxaparina</t>
  </si>
  <si>
    <t>B01AB123881</t>
  </si>
  <si>
    <t>HEPARINA Bajo Peso Molecular Jer Prellenada 3500 UI/0,2mL* bemiparina</t>
  </si>
  <si>
    <t>B01AH003703</t>
  </si>
  <si>
    <t>HEPARINA Bajo Peso Molecular Jer Prellenada 40mg* enoxaparina</t>
  </si>
  <si>
    <t>B01AH003708</t>
  </si>
  <si>
    <t>HEPARINA Bajo Peso Molecular Jer Prellenada 5.000UI* dalteparina</t>
  </si>
  <si>
    <t>B01AH003701</t>
  </si>
  <si>
    <t>HEPARINA Bajo Peso Molecular Jer Prellenada 60mg* enoxaparina</t>
  </si>
  <si>
    <t>B01AH003704</t>
  </si>
  <si>
    <t>HEPARINA Bajo Peso Molecular Jer Prellenada 80mg* enoxaparina</t>
  </si>
  <si>
    <t>B01AH004702</t>
  </si>
  <si>
    <t>HEPARINA Sodica Sol Iny 5.000UI/mL *</t>
  </si>
  <si>
    <t>C02DB02</t>
  </si>
  <si>
    <t>HIDRALAZINA Sol Iny 20mg/1mL*</t>
  </si>
  <si>
    <t>C03AH006011</t>
  </si>
  <si>
    <t>HIDROCLOROTIAZIDA Tab 25mg *</t>
  </si>
  <si>
    <t>D07AH007321</t>
  </si>
  <si>
    <t>HIDROCORTISONA 1% Crema *</t>
  </si>
  <si>
    <t>H02AH008721</t>
  </si>
  <si>
    <t>HIDROCORTISONA P.I.D. 100mg *</t>
  </si>
  <si>
    <t>N05BB0112308</t>
  </si>
  <si>
    <t>HIDROXICINA CLOHIDRATO Sln Iny 100 mg / 2mL</t>
  </si>
  <si>
    <t>R06AH015012</t>
  </si>
  <si>
    <t>HIDROXICINA Tab 25mg *</t>
  </si>
  <si>
    <t>M01CH010101</t>
  </si>
  <si>
    <t>HIDROXICLOROQUINA Sulfato Tab 200mg *</t>
  </si>
  <si>
    <t>A02AA049495</t>
  </si>
  <si>
    <t>HIDROXIDO DE MAGNESIO fco 360mL</t>
  </si>
  <si>
    <t>B05AA076971</t>
  </si>
  <si>
    <t>HIDROXIETIL ALMIDON 6%</t>
  </si>
  <si>
    <t>S01KH014601</t>
  </si>
  <si>
    <t>HIDROXIPROPILMETILCELULOSA Sol Intraocular mg/1mL *</t>
  </si>
  <si>
    <t>S01KH014604</t>
  </si>
  <si>
    <t>HIDROXIPROPILMETILCELULOSA Sol Oft *</t>
  </si>
  <si>
    <t>B03AH011162</t>
  </si>
  <si>
    <t>HIERRO Sulfato Tab 300mg *</t>
  </si>
  <si>
    <t>A03DH013701</t>
  </si>
  <si>
    <t>HIOSCINA N-Butil Bromuro + DIPIRONA Sol Iny (0.02+2.5)g/5mL *</t>
  </si>
  <si>
    <t>A03BH013701</t>
  </si>
  <si>
    <t>HIOSCINA N-Butil Bromuro Sol Iny 20mg *</t>
  </si>
  <si>
    <t>A03BH013021</t>
  </si>
  <si>
    <t>HIOSCINA N-Butil Bromuro Tab 10mg *</t>
  </si>
  <si>
    <t>M01AE018408</t>
  </si>
  <si>
    <t>IBUPROFENO sol iny IV 5mg/mL amp 2mL  *</t>
  </si>
  <si>
    <t>M01AI002011</t>
  </si>
  <si>
    <t>IBUPROFENO Tab 400mg *</t>
  </si>
  <si>
    <t>R07AI017001</t>
  </si>
  <si>
    <t>ILOPROST SLN PARA INHALACION 10 mcg / mL</t>
  </si>
  <si>
    <t>J01DI004721</t>
  </si>
  <si>
    <t>IMIPENEM + CILASTATINA P.I.D. (500+500)mg *</t>
  </si>
  <si>
    <t>V03AI002001</t>
  </si>
  <si>
    <t>IMIPRAMINA Tab 25mg *</t>
  </si>
  <si>
    <t>N02BI022701</t>
  </si>
  <si>
    <t>INDOMETACINA Sol Iny 1mg/mL *</t>
  </si>
  <si>
    <t>V08AI021701</t>
  </si>
  <si>
    <t>IOHEXOL Sol Iny 300mg/50mL</t>
  </si>
  <si>
    <t>J06BI00702</t>
  </si>
  <si>
    <t>INMUNOGLOBULINA ANTI D Sol Iny 300mcg -Uso Purpura- *</t>
  </si>
  <si>
    <t>J06BI007704</t>
  </si>
  <si>
    <t>INMUNOGLOBULINA ANTI RH Sol Iny 250mcg *</t>
  </si>
  <si>
    <t>J06BH002701</t>
  </si>
  <si>
    <t>INMUNOGLOBULINA Especifica Antihepatitis B Neonatos Sol Iny *</t>
  </si>
  <si>
    <t>J06BI007712</t>
  </si>
  <si>
    <t>INMUNOGLOBULINA HUMANA IgG Sol Iny 1g *</t>
  </si>
  <si>
    <t>A10AB057001</t>
  </si>
  <si>
    <t>INSULINA ASPARTATO Bifasica Sol Iny 100UI/mL dispositivo prelleno x 3 mL</t>
  </si>
  <si>
    <t>A10AI017001</t>
  </si>
  <si>
    <t>INSULINA GLARGINA Sol Iny 100UI/mL frasco x 10 mL</t>
  </si>
  <si>
    <t>A10AI017017</t>
  </si>
  <si>
    <t>INSULINA GLULISINA Sol Iny 100UI/mL *</t>
  </si>
  <si>
    <t>A10AI017002</t>
  </si>
  <si>
    <t>INSULINA LISPRO Sol Iny 100UI/mL frasco x 10 mL</t>
  </si>
  <si>
    <t>A10AI008701</t>
  </si>
  <si>
    <t>INSULINA ZINC CRISTALINA Sol Iny 100UI/10mL vial*</t>
  </si>
  <si>
    <t>A10AI009711</t>
  </si>
  <si>
    <t>INSULINA ZINC N.P.H. Susp Iny 100UI/10mL vial*</t>
  </si>
  <si>
    <t>V08AB027009</t>
  </si>
  <si>
    <t>IOHEXOL Sol Iny 350mg/mL fco de 100mL *</t>
  </si>
  <si>
    <t>N01AI02</t>
  </si>
  <si>
    <t>ISOFLURANO SUSTANCIA PURA FCO X 100ML</t>
  </si>
  <si>
    <t>R01AI017472</t>
  </si>
  <si>
    <t>IPRATROPIO Bromuro 0.025% Sol Neb 15mL *</t>
  </si>
  <si>
    <t>R01AI017471</t>
  </si>
  <si>
    <t>IPRATROPIO Bromuro Sol Inh 20mcg/dosis *</t>
  </si>
  <si>
    <t>C01DI020011</t>
  </si>
  <si>
    <t>ISOSORBIDE Dinitrato Tab Sublingual 10mg *</t>
  </si>
  <si>
    <t>C01DI020061</t>
  </si>
  <si>
    <t>ISOSORBIDE Dinitrato Tab Sublingual 5mg *</t>
  </si>
  <si>
    <t>D10BI010020</t>
  </si>
  <si>
    <t>ISOTRETINOINA Cap 20mg *</t>
  </si>
  <si>
    <t>J02AFI025701</t>
  </si>
  <si>
    <t>ITRACONAZOL cap 100mg *</t>
  </si>
  <si>
    <t>J02AFI025702</t>
  </si>
  <si>
    <t>ITRACONAZOL Susp Oral 10mg/mL</t>
  </si>
  <si>
    <t>P02CI009231</t>
  </si>
  <si>
    <t>IVERMECTINA 0.6% Sol Oral *</t>
  </si>
  <si>
    <t>N01AK001701</t>
  </si>
  <si>
    <t>KETAMINA Sol Iny 50mg/mL *</t>
  </si>
  <si>
    <t>D01AK002301</t>
  </si>
  <si>
    <t>KETOCONAZOL 2% Champu *</t>
  </si>
  <si>
    <t>D01AK002302</t>
  </si>
  <si>
    <t>KETOCONAZOL 2% Ung *</t>
  </si>
  <si>
    <t>J02AK002011</t>
  </si>
  <si>
    <t>KETOCONAZOL Tab 200mg *</t>
  </si>
  <si>
    <t>C07AL02070</t>
  </si>
  <si>
    <t>LABETALOL Sol Iny 100 mg/20mL *</t>
  </si>
  <si>
    <t>N03AX180105</t>
  </si>
  <si>
    <t>LACOSAMIDA tab 200mg</t>
  </si>
  <si>
    <t>A06AL023222</t>
  </si>
  <si>
    <t>LACTULOSA Jbe 240mL *</t>
  </si>
  <si>
    <t>A06AL023221</t>
  </si>
  <si>
    <t>LACTULOSA Sobre 10g/15mL *</t>
  </si>
  <si>
    <t>J05AL00143</t>
  </si>
  <si>
    <t>LAMIVUDINA + ZIDOVUDINA Tab (150+300)mg *</t>
  </si>
  <si>
    <t>J05AL001141</t>
  </si>
  <si>
    <t>LAMIVUDINA Tab 150mg *</t>
  </si>
  <si>
    <t>N03AL002003</t>
  </si>
  <si>
    <t>LAMOTRIGINA Tab 100mg *</t>
  </si>
  <si>
    <t>N03AL001003</t>
  </si>
  <si>
    <t>LAMOTRIGINA Tab 50mg *</t>
  </si>
  <si>
    <t>V06CL02024251</t>
  </si>
  <si>
    <t>LECHE INFANTIL ANTIREFLUJO Polvo 450g *</t>
  </si>
  <si>
    <t>TARRO</t>
  </si>
  <si>
    <t>V06CL021252</t>
  </si>
  <si>
    <t>LECHE INFANTIL HIERRO 900g *</t>
  </si>
  <si>
    <t>V06CL023251</t>
  </si>
  <si>
    <t xml:space="preserve">LECHE INFANTIL PARA INTOLERANCIA A PROTEINAS </t>
  </si>
  <si>
    <t>V06CL022251</t>
  </si>
  <si>
    <t>LECHE INFANTIL Sin Lactosa 450g *</t>
  </si>
  <si>
    <t>V06CL020255</t>
  </si>
  <si>
    <t>LECHE PREMATUROS BAJO PESO 2oz / 3oz</t>
  </si>
  <si>
    <t>24 K/CAL</t>
  </si>
  <si>
    <t>M01AL001021NP</t>
  </si>
  <si>
    <t>LEFLUNOMIDA Tab 20mg *</t>
  </si>
  <si>
    <t>N03AL021003</t>
  </si>
  <si>
    <t>LEVETIRACETAM Sln Iny 500MG/ 5 ML</t>
  </si>
  <si>
    <t>N03AL021001</t>
  </si>
  <si>
    <t>LEVETIRACETAM Tab 500mg *</t>
  </si>
  <si>
    <t>N04BL003011</t>
  </si>
  <si>
    <t>LEVODOPA + CARBIDOPA Tab (250+25)mg *</t>
  </si>
  <si>
    <t>N05AL004030</t>
  </si>
  <si>
    <t>LEVOMEPROMAZINA Sol Oral 4mg/mL *</t>
  </si>
  <si>
    <t>N05AL004012</t>
  </si>
  <si>
    <t>LEVOMEPROMAZINA Tab 100mg *</t>
  </si>
  <si>
    <t>G03AC034015</t>
  </si>
  <si>
    <t>LEVONORGESTREL 2 x 75 mg  KIT DE INSERCION*</t>
  </si>
  <si>
    <t>G03AC030498</t>
  </si>
  <si>
    <t>LEVONORGESTREL 52mg DISPOSITIVO INTRAUTERINO</t>
  </si>
  <si>
    <t>DISPOSITIVO INTRAUTERINO</t>
  </si>
  <si>
    <t>C01CL070030</t>
  </si>
  <si>
    <t>LEVOSIMENDAN Sol Iny 12.5mg/5mL *</t>
  </si>
  <si>
    <t>H03AL006011</t>
  </si>
  <si>
    <t>LEVOTIROXINA Sodica Tab 50mcg *</t>
  </si>
  <si>
    <t>H03AL006020</t>
  </si>
  <si>
    <t>LEVOTIROXINA Tab 100mcg *</t>
  </si>
  <si>
    <t>D05AA015371</t>
  </si>
  <si>
    <t>N01BL019801</t>
  </si>
  <si>
    <t>LIDOCAINA + EPINEFRINA 1% Sol Iny 10mL *</t>
  </si>
  <si>
    <t>S01KA012602</t>
  </si>
  <si>
    <t>LIDOCAINA + EPINEFRINA 1% Sol Iny 50mL *</t>
  </si>
  <si>
    <t>D05AA015373</t>
  </si>
  <si>
    <t>LIDOCAINA + EPINEFRINA 2% Sol Iny 50mL *</t>
  </si>
  <si>
    <t>N01BB528553</t>
  </si>
  <si>
    <t>LIDOCAINA + EPINEFRINA 2% Sol Iny Cárpula *</t>
  </si>
  <si>
    <t>D05AA015375</t>
  </si>
  <si>
    <t>LIDOCAINA 1% Sol Iny 10mL *</t>
  </si>
  <si>
    <t>N01BL011702</t>
  </si>
  <si>
    <t>LIDOCAINA 1% Sol Iny 50mL *</t>
  </si>
  <si>
    <t>N01BL008471</t>
  </si>
  <si>
    <t>LIDOCAINA 10% Aerosol *</t>
  </si>
  <si>
    <t>N01BB529019</t>
  </si>
  <si>
    <t>LIDOCAINA 2% Carpula</t>
  </si>
  <si>
    <t>CARPULA</t>
  </si>
  <si>
    <t>N01BL008341</t>
  </si>
  <si>
    <t>LIDOCAINA 2% Jalea *</t>
  </si>
  <si>
    <t>N01BL019901</t>
  </si>
  <si>
    <t>LIDOCAINA 2% Sol Iny 10mL *</t>
  </si>
  <si>
    <t>N01BL011704</t>
  </si>
  <si>
    <t>LIDOCAINA 2% Sol Iny 50mL *</t>
  </si>
  <si>
    <t>J01XL015701</t>
  </si>
  <si>
    <t>LINEZOLID Sol Iny 2mg/mL bolsa 300mL*</t>
  </si>
  <si>
    <t>BOLSA/FRASCO</t>
  </si>
  <si>
    <t>N05AL014142</t>
  </si>
  <si>
    <t>LITIO Carbonato Tab 300mg *</t>
  </si>
  <si>
    <t>A07XL001015</t>
  </si>
  <si>
    <t>LOPERAMIDA Tab 2mg *</t>
  </si>
  <si>
    <t>J05AR001232</t>
  </si>
  <si>
    <t>LOPINAVIR + RITONAVIR Tab (200+50)mg *</t>
  </si>
  <si>
    <t>R06AL016221</t>
  </si>
  <si>
    <t>LORATADINA Jbe 5mg/5mL *</t>
  </si>
  <si>
    <t>R06AL016011</t>
  </si>
  <si>
    <t>LORATADINA Tab 10mg *</t>
  </si>
  <si>
    <t>N05BL017013</t>
  </si>
  <si>
    <t>LORAZEPAM Tab 1mg *</t>
  </si>
  <si>
    <t>N05BL017012</t>
  </si>
  <si>
    <t>LORAZEPAM Tab 2mg *</t>
  </si>
  <si>
    <t>A05BA060482</t>
  </si>
  <si>
    <t>L-ORNITINA+L-ASPARTATO 5g/10mL</t>
  </si>
  <si>
    <t>C02KL014020</t>
  </si>
  <si>
    <t>LOSARTAN Tab 50mg *</t>
  </si>
  <si>
    <t>B04AL018011</t>
  </si>
  <si>
    <t>LOVASTATINA Tab 20mg *</t>
  </si>
  <si>
    <t>N03AM001701</t>
  </si>
  <si>
    <t>MAGNESIO Sulfato 20% Sol Iny 2g/10mL *</t>
  </si>
  <si>
    <t>B05BM002702</t>
  </si>
  <si>
    <t>MANITOL 20% Sol Iny *</t>
  </si>
  <si>
    <t>N01N02</t>
  </si>
  <si>
    <t>MATRIZ HEMOSTATICA DE ALTA VISCOSIDAD CON TROMBINA -FLOSEAL-</t>
  </si>
  <si>
    <t>G03DM004113</t>
  </si>
  <si>
    <t>MEDROXIPROGESTERONA Acetato Vial 150mg/3mL *</t>
  </si>
  <si>
    <t>V08AD011701</t>
  </si>
  <si>
    <t>MEGLUMINA Diatrizoato Sol 60-50mL *</t>
  </si>
  <si>
    <t>N07XM001080</t>
  </si>
  <si>
    <t>MEMANTINA Tab 10mg *</t>
  </si>
  <si>
    <t>J01DI004722</t>
  </si>
  <si>
    <t>MEROPENEM P.I.D. 1g *</t>
  </si>
  <si>
    <t>MEROPENEM P.I.D. 500 mg *</t>
  </si>
  <si>
    <t>A16AE021532</t>
  </si>
  <si>
    <t>MESALAZINA Enema 4g *</t>
  </si>
  <si>
    <t>ENEMA</t>
  </si>
  <si>
    <t>N07AM010141</t>
  </si>
  <si>
    <t>MESALAZINA Tab 500mg *</t>
  </si>
  <si>
    <t>R05CB057355</t>
  </si>
  <si>
    <t>MESNA 400mg</t>
  </si>
  <si>
    <t>A10BM011011</t>
  </si>
  <si>
    <t>METFORMINA Tab 850mg *</t>
  </si>
  <si>
    <t>G02AM027701</t>
  </si>
  <si>
    <t>METILERGOBASINA Sol Iny 0.2mg/mL *</t>
  </si>
  <si>
    <t>H02AM013721</t>
  </si>
  <si>
    <t>METILPREDNISOLONA P.I.D. 500mg *</t>
  </si>
  <si>
    <t>H02AM013011</t>
  </si>
  <si>
    <t>METILPREDNISOLONA Tab 16mg *</t>
  </si>
  <si>
    <t>H03BM014011</t>
  </si>
  <si>
    <t>METIMAZOL Tab 5mg *</t>
  </si>
  <si>
    <t>M03BM015011</t>
  </si>
  <si>
    <t>METOCARBAMOL Tab 750mg *</t>
  </si>
  <si>
    <t>A03AM016701</t>
  </si>
  <si>
    <t>METOCLOPRAMIDA Sol Iny 10mg/2mL *</t>
  </si>
  <si>
    <t>A03FM016201</t>
  </si>
  <si>
    <t>METOCLOPRAMIDA Sol Oral 4mg/mL *</t>
  </si>
  <si>
    <t>A03FM016011</t>
  </si>
  <si>
    <t>METOCLOPRAMIDA Tab 10mg *</t>
  </si>
  <si>
    <t>C07AM017162</t>
  </si>
  <si>
    <t>METOPROLOL Sol Iny 1mg/mL *</t>
  </si>
  <si>
    <t>C07AM017161</t>
  </si>
  <si>
    <t>METOPROLOL Tab 50mg *</t>
  </si>
  <si>
    <t>L01BM018011</t>
  </si>
  <si>
    <t>METOTREXATO Tab 2.5mg *</t>
  </si>
  <si>
    <t>L01BM018721</t>
  </si>
  <si>
    <t>METOTREXATO Vial 50mg *</t>
  </si>
  <si>
    <t>G01AM020501</t>
  </si>
  <si>
    <t>METRONIDAZOL ovulos 500mg *</t>
  </si>
  <si>
    <t>J01XM021701</t>
  </si>
  <si>
    <t>METRONIDAZOL Sol Iny 500mg/100mL *</t>
  </si>
  <si>
    <t>FRASCO /VIAL</t>
  </si>
  <si>
    <t>P01AM023001</t>
  </si>
  <si>
    <t>METRONIDAZOL Susp Oral 250mg/5mL *</t>
  </si>
  <si>
    <t>P01AM020012</t>
  </si>
  <si>
    <t>METRONIDAZOL Tab 500mg *</t>
  </si>
  <si>
    <t>L04AM014010</t>
  </si>
  <si>
    <t>MICOFENOLATO Mofetilo 500mg *</t>
  </si>
  <si>
    <t>N01AM023703</t>
  </si>
  <si>
    <t>MIDAZOLAM Sol Iny 50mg/10mL*</t>
  </si>
  <si>
    <t>N01AM023701</t>
  </si>
  <si>
    <t>MIDAZOLAM Sol Iny 5mg/5mL *</t>
  </si>
  <si>
    <t>C01DM024701</t>
  </si>
  <si>
    <t>MILRINONA Sol Iny 10mg/10mL *</t>
  </si>
  <si>
    <t>C02AM011020</t>
  </si>
  <si>
    <t>MINOXIDIL Tab 10mg *</t>
  </si>
  <si>
    <t>A02BM026011</t>
  </si>
  <si>
    <t>MISOPROSTOL Tab 200mcg *</t>
  </si>
  <si>
    <t>L01XM025701</t>
  </si>
  <si>
    <t>MITOMICINA Sol Iny 20mg *</t>
  </si>
  <si>
    <t>A12AA208751</t>
  </si>
  <si>
    <t>MODULO DE PROTEINA A BASE DE CALCIO 250g</t>
  </si>
  <si>
    <t>CAJA</t>
  </si>
  <si>
    <t>CAJA 250 G</t>
  </si>
  <si>
    <t>J01MA140018</t>
  </si>
  <si>
    <t>MOXIFLOXACINO sln oft 5mg fco gotero 5mL</t>
  </si>
  <si>
    <t>A11AM250101</t>
  </si>
  <si>
    <t>MULTIVITAMINAS + ZINC + HIERRO Polvo 250g</t>
  </si>
  <si>
    <t>B05BA031804</t>
  </si>
  <si>
    <t>MULTIVITAMINAS pediatricas set de 2 viales (4mL+1mL) *</t>
  </si>
  <si>
    <t>B05BT0</t>
  </si>
  <si>
    <t>MULTIVITAMINAS PEDIATRICAS Sol Oral 10 mL*</t>
  </si>
  <si>
    <t>B05BA021802</t>
  </si>
  <si>
    <t>MULTIVITAMINAS Sol Iny 5mL *</t>
  </si>
  <si>
    <t>ADULTO</t>
  </si>
  <si>
    <t>V03AN001701</t>
  </si>
  <si>
    <t>NALOXONA Clorhidrato Sol Iny 0.4mg *</t>
  </si>
  <si>
    <t>M01AN002141</t>
  </si>
  <si>
    <t>NAPROXENO Cap 250mg *</t>
  </si>
  <si>
    <t>N07AN004702</t>
  </si>
  <si>
    <t>NEOSTIGMINA Sol Iny 0.5mg/1mL *</t>
  </si>
  <si>
    <t>C08CN006101</t>
  </si>
  <si>
    <t>NIFEDIPINA Cap 10mg *</t>
  </si>
  <si>
    <t>C08CN006102</t>
  </si>
  <si>
    <t>NIFEDIPINA Cap 30mg *</t>
  </si>
  <si>
    <t>C08CN008141</t>
  </si>
  <si>
    <t>NIMODIPINA Tab 30mg *</t>
  </si>
  <si>
    <t>J02AN009232</t>
  </si>
  <si>
    <t>NISTATINA + OXIDO DE ZINC Crema *</t>
  </si>
  <si>
    <t>J02AN009231</t>
  </si>
  <si>
    <t>NISTATINA Susp Oral 100.000UI/mL *</t>
  </si>
  <si>
    <t>P01AN010101</t>
  </si>
  <si>
    <t>NITAZOXANIDA TAB 500 mg</t>
  </si>
  <si>
    <t>D08AN013332</t>
  </si>
  <si>
    <t>NITROFURAZONA Ung 500g *</t>
  </si>
  <si>
    <t>POTE</t>
  </si>
  <si>
    <t>C01DN011701</t>
  </si>
  <si>
    <t>NITROGLICERINA Sol Iny 50mg / 10mL</t>
  </si>
  <si>
    <t>J01CA027141</t>
  </si>
  <si>
    <t>NITROPRUSIATO de Sodio P.I.D. 50mg *</t>
  </si>
  <si>
    <t>C01CE004702</t>
  </si>
  <si>
    <t>NOREPINEFRINA Sol Iny 4mg/4mL *</t>
  </si>
  <si>
    <t>J01MN012141</t>
  </si>
  <si>
    <t>NORFLOXACINA Tab 400mg *</t>
  </si>
  <si>
    <t>A16AO008702</t>
  </si>
  <si>
    <t>OCTEOTRIDE Sol lny 0.1mg *</t>
  </si>
  <si>
    <t>N05AO010012P</t>
  </si>
  <si>
    <t>OLANZAPINA Tab 10mg *POS ESQUIZOFRENIA</t>
  </si>
  <si>
    <t>N05AO010011P</t>
  </si>
  <si>
    <t>OLANZAPINA Tab 5mg *POS ESQUIZOFRENIA</t>
  </si>
  <si>
    <t>A02BO002101</t>
  </si>
  <si>
    <t>OMEPRAZOL Cap 20mg *</t>
  </si>
  <si>
    <t>A02BO002721</t>
  </si>
  <si>
    <t>OMEPRAZOL P.I.D. 40mg *</t>
  </si>
  <si>
    <t>A0XAO00703NP</t>
  </si>
  <si>
    <t>ONDANSETRON Sol Iny 8mg/4mL *</t>
  </si>
  <si>
    <t>A0XAO008702NP</t>
  </si>
  <si>
    <t>ONDANSETRON Tab 8mg *</t>
  </si>
  <si>
    <t>J01CO004721</t>
  </si>
  <si>
    <t>OXACILINA P.I.D. 1g *</t>
  </si>
  <si>
    <t>G04BO009011</t>
  </si>
  <si>
    <t>OXIBUTININO Tab 5mg *</t>
  </si>
  <si>
    <t>N02AO021012</t>
  </si>
  <si>
    <t>OXICODONA Tab 10mg *</t>
  </si>
  <si>
    <t>R01AO006421</t>
  </si>
  <si>
    <t>OXIMETAZOLINA Sol Nasal 0.25mg/mL *</t>
  </si>
  <si>
    <t>R01AO006422</t>
  </si>
  <si>
    <t>OXIMETAZOLINA Sol Nasal 0.5mg/mL *</t>
  </si>
  <si>
    <t>S01XO016125</t>
  </si>
  <si>
    <t>OXITETRACICLINA 5mg + POLIMIXINA B 10.000UI Ung Oft *</t>
  </si>
  <si>
    <t>H01BO007702</t>
  </si>
  <si>
    <t>OXITOCINA Sol Iny 10UI/mL *</t>
  </si>
  <si>
    <t>R07AP017250</t>
  </si>
  <si>
    <t>PALIVIZUMAB P.I.D. 50mg *</t>
  </si>
  <si>
    <t>M03AP001701</t>
  </si>
  <si>
    <t>PANCURONIO Bromuro Sol Iny 4mg/2mL *</t>
  </si>
  <si>
    <t>J01CP005721</t>
  </si>
  <si>
    <t>PENICILINA BENZATINICA Polvo Rec 1.200.000UI *</t>
  </si>
  <si>
    <t>J01CP007723</t>
  </si>
  <si>
    <t>PENICILINA BENZATINICA Polvo Rec 2.400.000UI *</t>
  </si>
  <si>
    <t>J01CP007721</t>
  </si>
  <si>
    <t>PENICILINA CRISTALINA P.I.D. 1.000.000UI *</t>
  </si>
  <si>
    <t>J01CP007722</t>
  </si>
  <si>
    <t>PENICILINA CRISTALINA P.I.D. 5.000.000UI *</t>
  </si>
  <si>
    <t>B01TP039701</t>
  </si>
  <si>
    <t>PENTOXIFILINA Tab 400mg *</t>
  </si>
  <si>
    <t>S01EP014010</t>
  </si>
  <si>
    <t>PILOCARPINA Tab 5mg *</t>
  </si>
  <si>
    <t>J01DP041721</t>
  </si>
  <si>
    <t>PIPERACILINA Sodica + TAZOBACTAM P.I.D. 4.5g *</t>
  </si>
  <si>
    <t>N05AP011701</t>
  </si>
  <si>
    <t>PIPOTIAZINA Sol Iny 25mg/mL *</t>
  </si>
  <si>
    <t>P02CP012232</t>
  </si>
  <si>
    <t>PIRANTEL Pamoato Tab 250mg *</t>
  </si>
  <si>
    <t>N07AP014011</t>
  </si>
  <si>
    <t>PIRIDOSTIGMINA Tab 60mg *</t>
  </si>
  <si>
    <t>P01BP017141</t>
  </si>
  <si>
    <t>PIRIMETAMINA + SULFADOXINA Tab o Cap (25+500)mg *</t>
  </si>
  <si>
    <t>V07AR002253</t>
  </si>
  <si>
    <t>POLIESTIRENO SULFONATO 15 gr</t>
  </si>
  <si>
    <t>A16AP055251</t>
  </si>
  <si>
    <t>POLIETILENGLICOL Sobre 105 g *</t>
  </si>
  <si>
    <t>A16AP055252</t>
  </si>
  <si>
    <t>POLIETILENGLICOL Sobre 59g *</t>
  </si>
  <si>
    <t>J01XB015678</t>
  </si>
  <si>
    <t>POLIMIXINA B Sln iny 500.000UI</t>
  </si>
  <si>
    <t>J01XB011234</t>
  </si>
  <si>
    <t>POLIMIXINA E Sln Iny 100mg/2mL*</t>
  </si>
  <si>
    <t>A12BP022701</t>
  </si>
  <si>
    <t>POTASIO Cloruro Sol Iny 20mEq/10mL *</t>
  </si>
  <si>
    <t>B05BA021803</t>
  </si>
  <si>
    <t>POTASIO Fosfato Sol Iny 15mL *</t>
  </si>
  <si>
    <t>A12BP023211</t>
  </si>
  <si>
    <t>POTASIO Gluconato 31% Elixir 180mL *</t>
  </si>
  <si>
    <t>C02CP026011</t>
  </si>
  <si>
    <t>PRAZOSINA Tab 1mg *</t>
  </si>
  <si>
    <t>S01BP028671</t>
  </si>
  <si>
    <t>PREDNISOLONA Acetato 1% Susp *</t>
  </si>
  <si>
    <t>H02AP027011</t>
  </si>
  <si>
    <t>PREDNISOLONA Tab 5mg *</t>
  </si>
  <si>
    <t>H02AP027012</t>
  </si>
  <si>
    <t>PREDNISONA Tab 50mg *</t>
  </si>
  <si>
    <t>N03A9031011</t>
  </si>
  <si>
    <t>PREGABALINA Cap 150mg *</t>
  </si>
  <si>
    <t>N03A9031012</t>
  </si>
  <si>
    <t>PREGABALINA Cap 75mg *</t>
  </si>
  <si>
    <t>H03AP014030</t>
  </si>
  <si>
    <t>PROPILTIURACILO Tab 50mg *</t>
  </si>
  <si>
    <t>N01AP038902</t>
  </si>
  <si>
    <t>PROPOFOL 1% Susp Iny 20mL *</t>
  </si>
  <si>
    <t>C07AP035011</t>
  </si>
  <si>
    <t>PROPRANOLOL Tab 40mg *</t>
  </si>
  <si>
    <t>V03AB145931</t>
  </si>
  <si>
    <t>PROTAMINA Clorhidrato Sol Iny 5000UI</t>
  </si>
  <si>
    <t>S01HP039601</t>
  </si>
  <si>
    <t>PROXIMETACAINA 0.5g Sol Oft 15mL *</t>
  </si>
  <si>
    <t>N05AC032030</t>
  </si>
  <si>
    <t>QUETIAPINA Tab 100mg *</t>
  </si>
  <si>
    <t>N05AH044719</t>
  </si>
  <si>
    <t>QUETIAPINA Tab 25mg</t>
  </si>
  <si>
    <t>R03AA017402</t>
  </si>
  <si>
    <t>RACEPINEFRINA sln inhalacion USP 2.25% vial 0,5mL</t>
  </si>
  <si>
    <t>S01XR017001</t>
  </si>
  <si>
    <t>RANIBIZUMAB SLN INY 10 mg / mL LUCENTIS</t>
  </si>
  <si>
    <t>A02BR001701</t>
  </si>
  <si>
    <t>RANITIDINA Sol Iny 50mg *</t>
  </si>
  <si>
    <t>A02BR001011</t>
  </si>
  <si>
    <t>RANITIDINA Tab 150mg *</t>
  </si>
  <si>
    <t>N01AR010701</t>
  </si>
  <si>
    <t>REMIFENTANIL Clorhidrato Amp 2mg *</t>
  </si>
  <si>
    <t>J04BR005471</t>
  </si>
  <si>
    <t>RIFAMICINA Sol Topica Spray 1g/100mL *</t>
  </si>
  <si>
    <t>J04BR005101</t>
  </si>
  <si>
    <t>RIFAMPICINA Cap 300mg *</t>
  </si>
  <si>
    <t>J01XR010101</t>
  </si>
  <si>
    <t>RIFAXIMINA TAB 200 mg</t>
  </si>
  <si>
    <t>N05AR001011</t>
  </si>
  <si>
    <t>RISPERIDONA Tab 1mg *</t>
  </si>
  <si>
    <t>J05AR009141</t>
  </si>
  <si>
    <t>RITONAVIR Cap 100mg *</t>
  </si>
  <si>
    <t>L1X3R036702</t>
  </si>
  <si>
    <t>RITUXIMAB Amp 500mg *</t>
  </si>
  <si>
    <t>L01XR037703</t>
  </si>
  <si>
    <t>RITUXIMAB Sln Iny 100 mg/10 mL</t>
  </si>
  <si>
    <t>B01AX068726</t>
  </si>
  <si>
    <t>RIVAROXABAN Tab 10mg *</t>
  </si>
  <si>
    <t>M03AV015723</t>
  </si>
  <si>
    <t>ROCURONIO Bromuro Sol Iny 50mg *</t>
  </si>
  <si>
    <t>A07FA0213511</t>
  </si>
  <si>
    <t>SACCHAROMYCES BOULARDII POLVO LIOFILIZADO 250mg</t>
  </si>
  <si>
    <t>R03AS001461</t>
  </si>
  <si>
    <t>SALBUTAMOL 0.5% Liq Neb *</t>
  </si>
  <si>
    <t>R03AS001471</t>
  </si>
  <si>
    <t>SALBUTAMOL Sol Inh 100mcg/dosis *</t>
  </si>
  <si>
    <t>R03AK062533</t>
  </si>
  <si>
    <t>SALMETEROL Xinafoato + FLUTICASONA Propionato Sol Inh (50+500)mcg *</t>
  </si>
  <si>
    <t>DISKUS</t>
  </si>
  <si>
    <t>R03AS001472</t>
  </si>
  <si>
    <t>SALMETEROL+ FLUTICASONA Susp xa Inh (25+250) mcg Frasco x 120 dosis</t>
  </si>
  <si>
    <t>N07XS021002</t>
  </si>
  <si>
    <t>SERTRALINA Tab 50mg *</t>
  </si>
  <si>
    <t>N01AS021901</t>
  </si>
  <si>
    <t>SEVOFLUORANO Sustancia Pura 250 mL *</t>
  </si>
  <si>
    <t>C04AS010120</t>
  </si>
  <si>
    <t>SILDENAFIL Tab 50mg *</t>
  </si>
  <si>
    <t>B05XS003701</t>
  </si>
  <si>
    <t>SODIO Bicarbonato Sol Iny 10mEq/mL *</t>
  </si>
  <si>
    <t>B05BS004702</t>
  </si>
  <si>
    <t>SODIO Cloruro 0.9% Sol Iny 1.000mL *</t>
  </si>
  <si>
    <t>B05BS004703</t>
  </si>
  <si>
    <t>SODIO Cloruro 0.9% Sol Iny 100mL *</t>
  </si>
  <si>
    <t>B05BS004572</t>
  </si>
  <si>
    <t>SODIO Cloruro 0.9% Sol Iny 250mL</t>
  </si>
  <si>
    <t>B05CB011117</t>
  </si>
  <si>
    <t>SODIO Cloruro 0.9% Sol Iny 25mL *</t>
  </si>
  <si>
    <t>B05BS004701</t>
  </si>
  <si>
    <t>SODIO Cloruro 0.9% Sol Iny 500mL *</t>
  </si>
  <si>
    <t>B05BS004704</t>
  </si>
  <si>
    <t>SODIO Cloruro 0.9% Sol Iny 500mL balanceado*</t>
  </si>
  <si>
    <t>B05BS014706</t>
  </si>
  <si>
    <t>SODIO CLORURO SLN INY 0.45 / 500mL</t>
  </si>
  <si>
    <t>B05BS004705</t>
  </si>
  <si>
    <t>SODIO CLORURO SLN INY 3 %/ 500mL</t>
  </si>
  <si>
    <t>B05XS004702</t>
  </si>
  <si>
    <t>SODIO Cloruro Sol Iny 20mEq/10mL *</t>
  </si>
  <si>
    <t>B05ZS012752</t>
  </si>
  <si>
    <t>SOLUCION HEMODIALISIS Acida 3.000mL *</t>
  </si>
  <si>
    <t>B05ZS012751</t>
  </si>
  <si>
    <t>SOLUCION HEMODIALISIS Bicarbonato 3.000mL *</t>
  </si>
  <si>
    <t>H01CB018454</t>
  </si>
  <si>
    <t>SOMATOSTATINA SLN INY mg</t>
  </si>
  <si>
    <t>M03AS013701</t>
  </si>
  <si>
    <t>SUCCINILCOLINA Sol Iny 1.000mg/10mL *</t>
  </si>
  <si>
    <t>A02XS012301</t>
  </si>
  <si>
    <t>SUCRALFATO Susp Oral 1g/5mL *</t>
  </si>
  <si>
    <t>A02BS014011</t>
  </si>
  <si>
    <t>SUCRALFATO Tab 1g *</t>
  </si>
  <si>
    <t>V03AB356959</t>
  </si>
  <si>
    <t>SUGAMMADEX sol iny 200mg/2mL</t>
  </si>
  <si>
    <t>S01AS019602</t>
  </si>
  <si>
    <t>SULFACETAMIDA Sodica Sol Oft 100mg/1mL *</t>
  </si>
  <si>
    <t>D06AS032031</t>
  </si>
  <si>
    <t>SULFADIAZINA DE PLATA Crema 30g *</t>
  </si>
  <si>
    <t>A16AS014010</t>
  </si>
  <si>
    <t>SULFASALAZINA Tab 500mg *</t>
  </si>
  <si>
    <t>B03AS011165</t>
  </si>
  <si>
    <t>SULFATO FERROSO ANHIDRO Got 125mg/20mL *</t>
  </si>
  <si>
    <t>R07AA026076</t>
  </si>
  <si>
    <t>SURFACTANTE PULMONAR 80mg/ml vial por 3mL</t>
  </si>
  <si>
    <t>R07AA026077</t>
  </si>
  <si>
    <t>SURFACTANTE PULMONAR Polvo Rec 25mg/mL vial 4mL</t>
  </si>
  <si>
    <t>R07AC005233</t>
  </si>
  <si>
    <t>SURFACTANTE PULMONAR Polvo Rec 8ml *</t>
  </si>
  <si>
    <t>R07AC005232</t>
  </si>
  <si>
    <t>SURFACTANTE PULMONAR SUSPENSION 80 mg /  mL x  1.5 mL</t>
  </si>
  <si>
    <t>D011AX014011</t>
  </si>
  <si>
    <t>TACROLIMUS 0.1% Ung *</t>
  </si>
  <si>
    <t>L01XT015010</t>
  </si>
  <si>
    <t>TAMSULOSINA Tab 0.4mg *</t>
  </si>
  <si>
    <t>C02LT001010</t>
  </si>
  <si>
    <t>TELMISARTAN + HIDROCLOROTIAZIDA (80+12.5)mg *</t>
  </si>
  <si>
    <t>B01AD112170</t>
  </si>
  <si>
    <t>TENECTEPLASE 10000 UI P.I.D</t>
  </si>
  <si>
    <t>J05AR0313048</t>
  </si>
  <si>
    <t>TENOFOVIR + EMTRICITABINA TAB 300 + 200 mg</t>
  </si>
  <si>
    <t>R03DT004142</t>
  </si>
  <si>
    <t>TEOFILINA Tab 125mg *</t>
  </si>
  <si>
    <t>R03DT004141</t>
  </si>
  <si>
    <t>TEOFILINA Tab 300mg *</t>
  </si>
  <si>
    <t>R03AT005461</t>
  </si>
  <si>
    <t>TERBUTALINA Sol Neb 5mg/mL *</t>
  </si>
  <si>
    <t>R03CT005701</t>
  </si>
  <si>
    <t>TERBUTALINA Sulfato Sol Iny 0.5mg/mL *</t>
  </si>
  <si>
    <t>H01BA049420</t>
  </si>
  <si>
    <t>TERLIPRESINA SLN INY 1 mg</t>
  </si>
  <si>
    <t>A11DT009701</t>
  </si>
  <si>
    <t>TIAMINA Sol Iny 100mg/mL *</t>
  </si>
  <si>
    <t>A11DT009141</t>
  </si>
  <si>
    <t>TIAMINA Tab 300mg *</t>
  </si>
  <si>
    <t>J01CA026777</t>
  </si>
  <si>
    <t>TIGECICLINA Sol Iny 50mg *</t>
  </si>
  <si>
    <t>SM01T0602</t>
  </si>
  <si>
    <t>TIMOLOL 0.25% Sol Oft *</t>
  </si>
  <si>
    <t>P01AT012011</t>
  </si>
  <si>
    <t>TINIDAZOL Tab 500mg *</t>
  </si>
  <si>
    <t>N01AT015721</t>
  </si>
  <si>
    <t>TIOPENTAL P.I.D. 1g *</t>
  </si>
  <si>
    <t>R011AT017472</t>
  </si>
  <si>
    <t>TIOTROPIO Cap Inh 18mcg *</t>
  </si>
  <si>
    <t>ENTREGAR DISPOTITIVO PARA ADMINISTRACION</t>
  </si>
  <si>
    <t>B01AC171925</t>
  </si>
  <si>
    <t>TIROFIBAN Sol Iny 0,25mg/mL</t>
  </si>
  <si>
    <t>B02BD076751</t>
  </si>
  <si>
    <t>TISSEEL X 10 ML (BAXTER)</t>
  </si>
  <si>
    <t>B02BD076749</t>
  </si>
  <si>
    <t>TISSEEL X 2 ML (BAXTER)</t>
  </si>
  <si>
    <t>B02BD076750</t>
  </si>
  <si>
    <t>TISSEEL X 4 ML (BAXTER)</t>
  </si>
  <si>
    <t>N03AT028011</t>
  </si>
  <si>
    <t>TOPIRAMATO Tab 100mg *</t>
  </si>
  <si>
    <t>N03AT028030</t>
  </si>
  <si>
    <t>TOPIRAMATO Tab 25mg *</t>
  </si>
  <si>
    <t>NO3AT028020</t>
  </si>
  <si>
    <t>TOPIRAMATO Tab 50mg *</t>
  </si>
  <si>
    <t>J07AT02721</t>
  </si>
  <si>
    <t>TOXINA BOTULINICA Sol Iny 500UI *</t>
  </si>
  <si>
    <t>M03AX0114172</t>
  </si>
  <si>
    <t>TOXINA BOTULINICA Sol Iny 50UI *</t>
  </si>
  <si>
    <t>H02AB006711</t>
  </si>
  <si>
    <t>TOXOIDE TETANICO Sol Iny 0.5mL *</t>
  </si>
  <si>
    <t>N02AT020701</t>
  </si>
  <si>
    <t>TRAMADOL Sol Iny 50mg/mL *</t>
  </si>
  <si>
    <t>N02AT030703</t>
  </si>
  <si>
    <t>TRAMADOL Sol Oral 100 mg/mL *</t>
  </si>
  <si>
    <t>N06AT023011</t>
  </si>
  <si>
    <t>TRAZODONE Tab 50mg *</t>
  </si>
  <si>
    <t>M01DT021071</t>
  </si>
  <si>
    <t>TRIAMCINOLONA ACETONIDA Amp 10mg *</t>
  </si>
  <si>
    <t>A03FTOO1030</t>
  </si>
  <si>
    <t>TRIMEBUTINA Tab 200mg *</t>
  </si>
  <si>
    <t>J01ET025701</t>
  </si>
  <si>
    <t>TRIMETOPRIM + SULFAMETOXAOL Sol Iny (80+400)mg *</t>
  </si>
  <si>
    <t>J01ET025012</t>
  </si>
  <si>
    <t>TRIMETOPRIM + SULFAMETOXAZOL Tab (160+800)mg *</t>
  </si>
  <si>
    <t>J01ET025011</t>
  </si>
  <si>
    <t>TRIMETOPRIM + SULFAMETOXAZOL Tab (80+400)mg *</t>
  </si>
  <si>
    <t>D11AC010247</t>
  </si>
  <si>
    <t>TRITICUM VULGARE + FENOXIETANOL 3.5g ovulos vaginales</t>
  </si>
  <si>
    <t>D01XT001010</t>
  </si>
  <si>
    <t>TRITICUM VULGARE + FENOXIETANOL Crema 32g *</t>
  </si>
  <si>
    <t>G02CX218605</t>
  </si>
  <si>
    <t>TRITICUM VULGARE + FENOXIETANOL CREMA VAGINAL  60GR. CON APLICADOR.</t>
  </si>
  <si>
    <t>D03AT013601</t>
  </si>
  <si>
    <t>TRITICUM VULGARE + FENOXIETANOL Gasa 4g *</t>
  </si>
  <si>
    <t>GASA IMPREGNADA</t>
  </si>
  <si>
    <t>D11AX943022</t>
  </si>
  <si>
    <t>TRITICUM VULGARE + FENOXIETANOL Gel (15+1)g *</t>
  </si>
  <si>
    <t>S01HA047157</t>
  </si>
  <si>
    <t>TROPICAMIDA 0,5%, FENILEFRINA 5%</t>
  </si>
  <si>
    <t>S01FT026601</t>
  </si>
  <si>
    <t>TROPICAMIDA 1% Sol Oft 10mg/mL *</t>
  </si>
  <si>
    <t>J07BV002701</t>
  </si>
  <si>
    <t>VACUNA ANTI-HEPATITIS B Sol Iny *</t>
  </si>
  <si>
    <t>J07AV011702</t>
  </si>
  <si>
    <t>VACUNA ANTI-INFLUENZA Sol INy 0.5mL *</t>
  </si>
  <si>
    <t>J07AM011703</t>
  </si>
  <si>
    <t>VACUNA ANTI-MENINGOCOCO Sol Iny *</t>
  </si>
  <si>
    <t>J07AV011701NP</t>
  </si>
  <si>
    <t>VACUNA ANTI-NEUMOCOCO Sol Iny 0.5mL *</t>
  </si>
  <si>
    <t>J05AV022011</t>
  </si>
  <si>
    <t>VALGANCICLOVIR Tab 450mg *</t>
  </si>
  <si>
    <t>J01XV013721</t>
  </si>
  <si>
    <t>VANCOMICINA P.I.D. 500mg *</t>
  </si>
  <si>
    <t>D02AV020351</t>
  </si>
  <si>
    <t>VASELINA Pasta 500g *</t>
  </si>
  <si>
    <t>H01BV014712</t>
  </si>
  <si>
    <t>VASOPRESINA Sol Iny 20UI/mL *</t>
  </si>
  <si>
    <t>M03AV015721</t>
  </si>
  <si>
    <t>VECURONIO Bromuro P.I.D. 10mg *</t>
  </si>
  <si>
    <t>C08DV016011</t>
  </si>
  <si>
    <t>VERAPAMILO Tab 120mg *</t>
  </si>
  <si>
    <t>C08DV016021</t>
  </si>
  <si>
    <t>VERAPAMILO Tab 80mg *</t>
  </si>
  <si>
    <t>N03AV016020</t>
  </si>
  <si>
    <t>VIGABATRIN Tab 500mg *</t>
  </si>
  <si>
    <t>A11CV021701</t>
  </si>
  <si>
    <t>VITAMINA B 12 Sol Iny 1mg/mL *</t>
  </si>
  <si>
    <t>A11BE002011</t>
  </si>
  <si>
    <t>VITAMINA E Tab 400 UI *</t>
  </si>
  <si>
    <t>B02BF008702</t>
  </si>
  <si>
    <t>VITAMINA K1 Sol Iny 10mg/mL *</t>
  </si>
  <si>
    <t>1 mL, IM / IV</t>
  </si>
  <si>
    <t>B02BF008701</t>
  </si>
  <si>
    <t>VITAMINA K1 Sol Iny 1mg/0.5mL *</t>
  </si>
  <si>
    <t>0.5 mL, IM / IV</t>
  </si>
  <si>
    <t>J02AV047701</t>
  </si>
  <si>
    <t>VORICONAZOL Sol Iny 200mg *</t>
  </si>
  <si>
    <t>J02AV047702</t>
  </si>
  <si>
    <t>VORICONAZOL Tab 200mg *</t>
  </si>
  <si>
    <t>B01AW001011</t>
  </si>
  <si>
    <t>WARFARINA Sodica Tab 5mg *</t>
  </si>
  <si>
    <t>D08AG02</t>
  </si>
  <si>
    <t>YODOPOVIDONA Sol Oft 5%</t>
  </si>
  <si>
    <t>J05AZ001201</t>
  </si>
  <si>
    <t>J0IDI004723</t>
  </si>
  <si>
    <t>B05CB0113085</t>
  </si>
  <si>
    <t>SODIO Cloruro 0.9% Sol Iny 50mL *</t>
  </si>
  <si>
    <t>INSULINA DETEMIR Sol Iny 100 UI/mL, Pluma 3mL</t>
  </si>
  <si>
    <t>A10AE056790</t>
  </si>
  <si>
    <t>LAPIZ</t>
  </si>
  <si>
    <t>LIDOCAINA + EPINEFRINA 2 % Sol Iny 20mL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</si>
</sst>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-* #,##0\ _€_-;\-* #,##0\ _€_-;_-* &quot;-&quot;??\ _€_-;_-@_-"/>
  </numFmts>
  <fonts count="23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4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22" borderId="0" applyNumberFormat="0" applyBorder="0" applyAlignment="0" applyProtection="0"/>
    <xf numFmtId="0" fontId="10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7" fillId="0" borderId="8" applyNumberFormat="0" applyFill="0" applyAlignment="0" applyProtection="0"/>
    <xf numFmtId="0" fontId="18" fillId="0" borderId="9" applyNumberFormat="0" applyFill="0" applyAlignment="0" applyProtection="0"/>
  </cellStyleXfs>
  <cellXfs count="28">
    <xf numFmtId="0" fontId="0" fillId="0" borderId="0" xfId="0"/>
    <xf numFmtId="1" fontId="20" fillId="0" borderId="10" xfId="0" applyNumberFormat="1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vertical="top" wrapText="1"/>
    </xf>
    <xf numFmtId="166" fontId="20" fillId="24" borderId="10" xfId="32" applyNumberFormat="1" applyFont="1" applyFill="1" applyBorder="1" applyAlignment="1">
      <alignment horizontal="center" vertical="top" wrapText="1"/>
    </xf>
    <xf numFmtId="166" fontId="20" fillId="0" borderId="10" xfId="32" applyNumberFormat="1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wrapText="1"/>
    </xf>
    <xf numFmtId="0" fontId="22" fillId="0" borderId="10" xfId="0" applyFont="1" applyFill="1" applyBorder="1" applyAlignment="1">
      <alignment vertical="top"/>
    </xf>
    <xf numFmtId="0" fontId="22" fillId="0" borderId="10" xfId="0" applyFont="1" applyFill="1" applyBorder="1" applyAlignment="1">
      <alignment vertical="top" wrapText="1"/>
    </xf>
    <xf numFmtId="0" fontId="22" fillId="24" borderId="10" xfId="0" applyFont="1" applyFill="1" applyBorder="1" applyAlignment="1">
      <alignment vertical="top" wrapText="1"/>
    </xf>
    <xf numFmtId="0" fontId="0" fillId="0" borderId="10" xfId="0" applyFill="1" applyBorder="1" applyAlignment="1">
      <alignment vertical="top"/>
    </xf>
    <xf numFmtId="0" fontId="0" fillId="0" borderId="10" xfId="0" applyBorder="1"/>
    <xf numFmtId="0" fontId="19" fillId="0" borderId="10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0" fillId="24" borderId="0" xfId="0" applyFill="1" applyAlignment="1">
      <alignment vertical="top"/>
    </xf>
    <xf numFmtId="4" fontId="22" fillId="24" borderId="10" xfId="0" applyNumberFormat="1" applyFont="1" applyFill="1" applyBorder="1" applyAlignment="1">
      <alignment vertical="top" wrapText="1"/>
    </xf>
    <xf numFmtId="3" fontId="22" fillId="24" borderId="10" xfId="0" applyNumberFormat="1" applyFont="1" applyFill="1" applyBorder="1" applyAlignment="1">
      <alignment vertical="top" wrapText="1"/>
    </xf>
    <xf numFmtId="1" fontId="22" fillId="24" borderId="10" xfId="0" applyNumberFormat="1" applyFont="1" applyFill="1" applyBorder="1" applyAlignment="1">
      <alignment vertical="top" wrapText="1"/>
    </xf>
    <xf numFmtId="0" fontId="22" fillId="0" borderId="10" xfId="0" applyFont="1" applyBorder="1"/>
    <xf numFmtId="0" fontId="22" fillId="0" borderId="10" xfId="0" applyFont="1" applyBorder="1" applyAlignment="1">
      <alignment wrapText="1"/>
    </xf>
    <xf numFmtId="0" fontId="22" fillId="25" borderId="10" xfId="0" applyFont="1" applyFill="1" applyBorder="1" applyAlignment="1">
      <alignment vertical="top" wrapText="1"/>
    </xf>
    <xf numFmtId="0" fontId="22" fillId="25" borderId="10" xfId="0" applyFont="1" applyFill="1" applyBorder="1" applyAlignment="1">
      <alignment vertical="top" wrapText="1"/>
    </xf>
    <xf numFmtId="0" fontId="0" fillId="25" borderId="10" xfId="0" applyFill="1" applyBorder="1"/>
    <xf numFmtId="0" fontId="0" fillId="25" borderId="0" xfId="0" applyFill="1"/>
    <xf numFmtId="0" fontId="0" fillId="0" borderId="10" xfId="0" applyBorder="1" applyProtection="1">
      <protection locked="0"/>
    </xf>
    <xf numFmtId="0" fontId="0" fillId="0" borderId="10" xfId="0" applyFill="1" applyBorder="1" applyProtection="1">
      <protection locked="0"/>
    </xf>
    <xf numFmtId="0" fontId="0" fillId="25" borderId="10" xfId="0" applyFill="1" applyBorder="1" applyProtection="1">
      <protection locked="0"/>
    </xf>
    <xf numFmtId="0" fontId="22" fillId="25" borderId="10" xfId="0" applyFont="1" applyFill="1" applyBorder="1" applyAlignment="1" applyProtection="1">
      <alignment vertical="top" wrapText="1"/>
      <protection locked="0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 2" xfId="32"/>
    <cellStyle name="Moneda 2" xfId="33"/>
    <cellStyle name="Neutral" xfId="34" builtinId="28" customBuiltin="1"/>
    <cellStyle name="Normal" xfId="0" builtinId="0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topLeftCell="F1" workbookViewId="0">
      <selection activeCell="J2" sqref="J2"/>
    </sheetView>
  </sheetViews>
  <sheetFormatPr baseColWidth="10" defaultRowHeight="12.75" x14ac:dyDescent="0.2"/>
  <cols>
    <col min="2" max="2" width="24.28515625" customWidth="1"/>
    <col min="3" max="3" width="38.5703125" customWidth="1"/>
    <col min="4" max="4" width="19.140625" customWidth="1"/>
    <col min="5" max="5" width="52.5703125" customWidth="1"/>
    <col min="6" max="6" width="16.710937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24" x14ac:dyDescent="0.2">
      <c r="A2" s="7" t="s">
        <v>234</v>
      </c>
      <c r="B2" s="7" t="s">
        <v>19</v>
      </c>
      <c r="C2" s="8" t="s">
        <v>235</v>
      </c>
      <c r="D2" s="8" t="s">
        <v>105</v>
      </c>
      <c r="E2" s="8" t="s">
        <v>236</v>
      </c>
      <c r="F2" s="8" t="s">
        <v>105</v>
      </c>
      <c r="G2" s="9">
        <v>545</v>
      </c>
      <c r="H2" s="10">
        <v>1407</v>
      </c>
      <c r="I2" s="10">
        <v>1083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24" x14ac:dyDescent="0.2">
      <c r="A3" s="7" t="s">
        <v>237</v>
      </c>
      <c r="B3" s="7" t="s">
        <v>19</v>
      </c>
      <c r="C3" s="8" t="s">
        <v>238</v>
      </c>
      <c r="D3" s="8" t="s">
        <v>105</v>
      </c>
      <c r="E3" s="8" t="s">
        <v>236</v>
      </c>
      <c r="F3" s="8" t="s">
        <v>105</v>
      </c>
      <c r="G3" s="9">
        <v>525</v>
      </c>
      <c r="H3" s="10">
        <v>1752</v>
      </c>
      <c r="I3" s="10">
        <v>159</v>
      </c>
      <c r="J3" s="24"/>
      <c r="K3" s="24"/>
      <c r="L3" s="24"/>
      <c r="M3" s="24"/>
      <c r="N3" s="24"/>
      <c r="O3" s="24"/>
      <c r="P3" s="24"/>
      <c r="Q3" s="11">
        <f t="shared" ref="Q3:Q28" si="0">+P3+O3</f>
        <v>0</v>
      </c>
    </row>
    <row r="4" spans="1:17" ht="24" x14ac:dyDescent="0.2">
      <c r="A4" s="7" t="s">
        <v>314</v>
      </c>
      <c r="B4" s="7" t="s">
        <v>19</v>
      </c>
      <c r="C4" s="8" t="s">
        <v>315</v>
      </c>
      <c r="D4" s="8" t="s">
        <v>53</v>
      </c>
      <c r="E4" s="8" t="s">
        <v>236</v>
      </c>
      <c r="F4" s="8" t="s">
        <v>53</v>
      </c>
      <c r="G4" s="9">
        <v>18000</v>
      </c>
      <c r="H4" s="10">
        <v>1062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24" x14ac:dyDescent="0.2">
      <c r="A5" s="7" t="s">
        <v>485</v>
      </c>
      <c r="B5" s="7" t="s">
        <v>19</v>
      </c>
      <c r="C5" s="8" t="s">
        <v>486</v>
      </c>
      <c r="D5" s="8" t="s">
        <v>53</v>
      </c>
      <c r="E5" s="8" t="s">
        <v>236</v>
      </c>
      <c r="F5" s="8" t="s">
        <v>53</v>
      </c>
      <c r="G5" s="9">
        <v>6990</v>
      </c>
      <c r="H5" s="10">
        <v>211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24" x14ac:dyDescent="0.2">
      <c r="A6" s="7" t="s">
        <v>503</v>
      </c>
      <c r="B6" s="7" t="s">
        <v>19</v>
      </c>
      <c r="C6" s="8" t="s">
        <v>504</v>
      </c>
      <c r="D6" s="8" t="s">
        <v>42</v>
      </c>
      <c r="E6" s="8" t="s">
        <v>236</v>
      </c>
      <c r="F6" s="8" t="s">
        <v>42</v>
      </c>
      <c r="G6" s="9">
        <v>700</v>
      </c>
      <c r="H6" s="10">
        <v>9671</v>
      </c>
      <c r="I6" s="10">
        <v>1122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24" x14ac:dyDescent="0.2">
      <c r="A7" s="7" t="s">
        <v>505</v>
      </c>
      <c r="B7" s="7" t="s">
        <v>19</v>
      </c>
      <c r="C7" s="8" t="s">
        <v>506</v>
      </c>
      <c r="D7" s="8" t="s">
        <v>42</v>
      </c>
      <c r="E7" s="8" t="s">
        <v>236</v>
      </c>
      <c r="F7" s="8" t="s">
        <v>42</v>
      </c>
      <c r="G7" s="9">
        <v>1500</v>
      </c>
      <c r="H7" s="10">
        <v>6322</v>
      </c>
      <c r="I7" s="10">
        <v>236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24" x14ac:dyDescent="0.2">
      <c r="A8" s="7" t="s">
        <v>509</v>
      </c>
      <c r="B8" s="7" t="s">
        <v>19</v>
      </c>
      <c r="C8" s="8" t="s">
        <v>510</v>
      </c>
      <c r="D8" s="8" t="s">
        <v>82</v>
      </c>
      <c r="E8" s="8" t="s">
        <v>236</v>
      </c>
      <c r="F8" s="8" t="s">
        <v>82</v>
      </c>
      <c r="G8" s="9">
        <v>29000</v>
      </c>
      <c r="H8" s="10">
        <v>75</v>
      </c>
      <c r="I8" s="10">
        <v>0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24" x14ac:dyDescent="0.2">
      <c r="A9" s="7" t="s">
        <v>750</v>
      </c>
      <c r="B9" s="7" t="s">
        <v>19</v>
      </c>
      <c r="C9" s="8" t="s">
        <v>1238</v>
      </c>
      <c r="D9" s="8" t="s">
        <v>53</v>
      </c>
      <c r="E9" s="8" t="s">
        <v>236</v>
      </c>
      <c r="F9" s="8" t="s">
        <v>53</v>
      </c>
      <c r="G9" s="9">
        <v>3198</v>
      </c>
      <c r="H9" s="10">
        <v>0</v>
      </c>
      <c r="I9" s="10">
        <v>1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24" x14ac:dyDescent="0.2">
      <c r="A10" s="7" t="s">
        <v>751</v>
      </c>
      <c r="B10" s="7" t="s">
        <v>19</v>
      </c>
      <c r="C10" s="8" t="s">
        <v>752</v>
      </c>
      <c r="D10" s="8" t="s">
        <v>454</v>
      </c>
      <c r="E10" s="8" t="s">
        <v>236</v>
      </c>
      <c r="F10" s="8" t="s">
        <v>454</v>
      </c>
      <c r="G10" s="9">
        <v>3685</v>
      </c>
      <c r="H10" s="10">
        <v>2004</v>
      </c>
      <c r="I10" s="10">
        <v>157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24" x14ac:dyDescent="0.2">
      <c r="A11" s="7" t="s">
        <v>753</v>
      </c>
      <c r="B11" s="7" t="s">
        <v>19</v>
      </c>
      <c r="C11" s="8" t="s">
        <v>754</v>
      </c>
      <c r="D11" s="8" t="s">
        <v>53</v>
      </c>
      <c r="E11" s="8" t="s">
        <v>236</v>
      </c>
      <c r="F11" s="8" t="s">
        <v>53</v>
      </c>
      <c r="G11" s="16">
        <v>3542</v>
      </c>
      <c r="H11" s="10">
        <v>0</v>
      </c>
      <c r="I11" s="10">
        <v>35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24" x14ac:dyDescent="0.2">
      <c r="A12" s="7" t="s">
        <v>755</v>
      </c>
      <c r="B12" s="7" t="s">
        <v>19</v>
      </c>
      <c r="C12" s="8" t="s">
        <v>756</v>
      </c>
      <c r="D12" s="8" t="s">
        <v>53</v>
      </c>
      <c r="E12" s="8" t="s">
        <v>236</v>
      </c>
      <c r="F12" s="8" t="s">
        <v>53</v>
      </c>
      <c r="G12" s="9">
        <v>1800</v>
      </c>
      <c r="H12" s="10">
        <v>3</v>
      </c>
      <c r="I12" s="10">
        <v>49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24" x14ac:dyDescent="0.2">
      <c r="A13" s="7" t="s">
        <v>757</v>
      </c>
      <c r="B13" s="7" t="s">
        <v>19</v>
      </c>
      <c r="C13" s="8" t="s">
        <v>758</v>
      </c>
      <c r="D13" s="8" t="s">
        <v>454</v>
      </c>
      <c r="E13" s="8" t="s">
        <v>236</v>
      </c>
      <c r="F13" s="8" t="s">
        <v>454</v>
      </c>
      <c r="G13" s="9">
        <v>194</v>
      </c>
      <c r="H13" s="10">
        <v>150</v>
      </c>
      <c r="I13" s="10">
        <v>6135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24" x14ac:dyDescent="0.2">
      <c r="A14" s="7" t="s">
        <v>759</v>
      </c>
      <c r="B14" s="7" t="s">
        <v>19</v>
      </c>
      <c r="C14" s="8" t="s">
        <v>760</v>
      </c>
      <c r="D14" s="8" t="s">
        <v>454</v>
      </c>
      <c r="E14" s="8" t="s">
        <v>236</v>
      </c>
      <c r="F14" s="8" t="s">
        <v>454</v>
      </c>
      <c r="G14" s="9">
        <v>3400</v>
      </c>
      <c r="H14" s="10">
        <v>3709</v>
      </c>
      <c r="I14" s="10">
        <v>297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24" x14ac:dyDescent="0.2">
      <c r="A15" s="7" t="s">
        <v>761</v>
      </c>
      <c r="B15" s="7" t="s">
        <v>19</v>
      </c>
      <c r="C15" s="8" t="s">
        <v>762</v>
      </c>
      <c r="D15" s="8" t="s">
        <v>454</v>
      </c>
      <c r="E15" s="8" t="s">
        <v>236</v>
      </c>
      <c r="F15" s="8" t="s">
        <v>454</v>
      </c>
      <c r="G15" s="9">
        <v>2273</v>
      </c>
      <c r="H15" s="10">
        <v>4</v>
      </c>
      <c r="I15" s="10">
        <v>205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24" x14ac:dyDescent="0.2">
      <c r="A16" s="7" t="s">
        <v>763</v>
      </c>
      <c r="B16" s="7" t="s">
        <v>19</v>
      </c>
      <c r="C16" s="8" t="s">
        <v>764</v>
      </c>
      <c r="D16" s="8" t="s">
        <v>34</v>
      </c>
      <c r="E16" s="8" t="s">
        <v>236</v>
      </c>
      <c r="F16" s="8" t="s">
        <v>34</v>
      </c>
      <c r="G16" s="9">
        <v>20114</v>
      </c>
      <c r="H16" s="10">
        <v>143</v>
      </c>
      <c r="I16" s="10">
        <v>24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24" x14ac:dyDescent="0.2">
      <c r="A17" s="7" t="s">
        <v>765</v>
      </c>
      <c r="B17" s="7" t="s">
        <v>19</v>
      </c>
      <c r="C17" s="8" t="s">
        <v>766</v>
      </c>
      <c r="D17" s="8" t="s">
        <v>767</v>
      </c>
      <c r="E17" s="8" t="s">
        <v>236</v>
      </c>
      <c r="F17" s="8" t="s">
        <v>767</v>
      </c>
      <c r="G17" s="9">
        <v>294</v>
      </c>
      <c r="H17" s="10">
        <v>0</v>
      </c>
      <c r="I17" s="10">
        <v>79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24" x14ac:dyDescent="0.2">
      <c r="A18" s="7" t="s">
        <v>768</v>
      </c>
      <c r="B18" s="7" t="s">
        <v>19</v>
      </c>
      <c r="C18" s="8" t="s">
        <v>769</v>
      </c>
      <c r="D18" s="8" t="s">
        <v>59</v>
      </c>
      <c r="E18" s="8" t="s">
        <v>236</v>
      </c>
      <c r="F18" s="8" t="s">
        <v>59</v>
      </c>
      <c r="G18" s="9">
        <v>3400</v>
      </c>
      <c r="H18" s="10">
        <v>6705</v>
      </c>
      <c r="I18" s="10">
        <v>1129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24" x14ac:dyDescent="0.2">
      <c r="A19" s="7" t="s">
        <v>770</v>
      </c>
      <c r="B19" s="7" t="s">
        <v>19</v>
      </c>
      <c r="C19" s="8" t="s">
        <v>771</v>
      </c>
      <c r="D19" s="8" t="s">
        <v>454</v>
      </c>
      <c r="E19" s="8" t="s">
        <v>236</v>
      </c>
      <c r="F19" s="8" t="s">
        <v>454</v>
      </c>
      <c r="G19" s="9">
        <v>300</v>
      </c>
      <c r="H19" s="10">
        <v>2466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24" x14ac:dyDescent="0.2">
      <c r="A20" s="7" t="s">
        <v>772</v>
      </c>
      <c r="B20" s="7" t="s">
        <v>19</v>
      </c>
      <c r="C20" s="8" t="s">
        <v>773</v>
      </c>
      <c r="D20" s="8" t="s">
        <v>53</v>
      </c>
      <c r="E20" s="8" t="s">
        <v>236</v>
      </c>
      <c r="F20" s="8" t="s">
        <v>53</v>
      </c>
      <c r="G20" s="9">
        <v>1600</v>
      </c>
      <c r="H20" s="10">
        <v>0</v>
      </c>
      <c r="I20" s="10">
        <v>129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24" x14ac:dyDescent="0.2">
      <c r="A21" s="7" t="s">
        <v>856</v>
      </c>
      <c r="B21" s="7" t="s">
        <v>19</v>
      </c>
      <c r="C21" s="8" t="s">
        <v>857</v>
      </c>
      <c r="D21" s="8" t="s">
        <v>42</v>
      </c>
      <c r="E21" s="8" t="s">
        <v>236</v>
      </c>
      <c r="F21" s="8" t="s">
        <v>42</v>
      </c>
      <c r="G21" s="9">
        <v>38089</v>
      </c>
      <c r="H21" s="10">
        <v>493</v>
      </c>
      <c r="I21" s="10">
        <v>0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24" x14ac:dyDescent="0.2">
      <c r="A22" s="7" t="s">
        <v>858</v>
      </c>
      <c r="B22" s="7" t="s">
        <v>19</v>
      </c>
      <c r="C22" s="8" t="s">
        <v>859</v>
      </c>
      <c r="D22" s="8" t="s">
        <v>42</v>
      </c>
      <c r="E22" s="8" t="s">
        <v>236</v>
      </c>
      <c r="F22" s="8" t="s">
        <v>42</v>
      </c>
      <c r="G22" s="9">
        <v>1000</v>
      </c>
      <c r="H22" s="10">
        <v>4960</v>
      </c>
      <c r="I22" s="10">
        <v>1695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24" x14ac:dyDescent="0.2">
      <c r="A23" s="7" t="s">
        <v>996</v>
      </c>
      <c r="B23" s="7" t="s">
        <v>19</v>
      </c>
      <c r="C23" s="8" t="s">
        <v>997</v>
      </c>
      <c r="D23" s="8" t="s">
        <v>42</v>
      </c>
      <c r="E23" s="8" t="s">
        <v>236</v>
      </c>
      <c r="F23" s="8" t="s">
        <v>42</v>
      </c>
      <c r="G23" s="9">
        <v>3750</v>
      </c>
      <c r="H23" s="10">
        <v>3352</v>
      </c>
      <c r="I23" s="10">
        <v>941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24" x14ac:dyDescent="0.2">
      <c r="A24" s="7" t="s">
        <v>1016</v>
      </c>
      <c r="B24" s="7" t="s">
        <v>19</v>
      </c>
      <c r="C24" s="8" t="s">
        <v>1017</v>
      </c>
      <c r="D24" s="8" t="s">
        <v>42</v>
      </c>
      <c r="E24" s="8" t="s">
        <v>236</v>
      </c>
      <c r="F24" s="8" t="s">
        <v>42</v>
      </c>
      <c r="G24" s="9">
        <v>24000</v>
      </c>
      <c r="H24" s="10">
        <v>4188</v>
      </c>
      <c r="I24" s="10">
        <v>186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24" x14ac:dyDescent="0.2">
      <c r="A25" s="7" t="s">
        <v>1034</v>
      </c>
      <c r="B25" s="7" t="s">
        <v>19</v>
      </c>
      <c r="C25" s="8" t="s">
        <v>1035</v>
      </c>
      <c r="D25" s="8" t="s">
        <v>53</v>
      </c>
      <c r="E25" s="8" t="s">
        <v>236</v>
      </c>
      <c r="F25" s="8" t="s">
        <v>53</v>
      </c>
      <c r="G25" s="9">
        <v>9300</v>
      </c>
      <c r="H25" s="10">
        <v>1257</v>
      </c>
      <c r="I25" s="10">
        <v>424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24" x14ac:dyDescent="0.2">
      <c r="A26" s="7" t="s">
        <v>1079</v>
      </c>
      <c r="B26" s="7" t="s">
        <v>19</v>
      </c>
      <c r="C26" s="8" t="s">
        <v>1080</v>
      </c>
      <c r="D26" s="8" t="s">
        <v>53</v>
      </c>
      <c r="E26" s="8" t="s">
        <v>236</v>
      </c>
      <c r="F26" s="8" t="s">
        <v>53</v>
      </c>
      <c r="G26" s="9">
        <v>16459</v>
      </c>
      <c r="H26" s="10">
        <v>255</v>
      </c>
      <c r="I26" s="10">
        <v>23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  <row r="27" spans="1:17" ht="24" x14ac:dyDescent="0.2">
      <c r="A27" s="7" t="s">
        <v>1133</v>
      </c>
      <c r="B27" s="7" t="s">
        <v>19</v>
      </c>
      <c r="C27" s="8" t="s">
        <v>1134</v>
      </c>
      <c r="D27" s="8" t="s">
        <v>53</v>
      </c>
      <c r="E27" s="8" t="s">
        <v>236</v>
      </c>
      <c r="F27" s="8" t="s">
        <v>53</v>
      </c>
      <c r="G27" s="9">
        <v>5625</v>
      </c>
      <c r="H27" s="10">
        <v>56</v>
      </c>
      <c r="I27" s="10">
        <v>4</v>
      </c>
      <c r="J27" s="24"/>
      <c r="K27" s="24"/>
      <c r="L27" s="24"/>
      <c r="M27" s="24"/>
      <c r="N27" s="24"/>
      <c r="O27" s="24"/>
      <c r="P27" s="24"/>
      <c r="Q27" s="11">
        <f t="shared" si="0"/>
        <v>0</v>
      </c>
    </row>
    <row r="28" spans="1:17" ht="24" x14ac:dyDescent="0.2">
      <c r="A28" s="7" t="s">
        <v>1205</v>
      </c>
      <c r="B28" s="7" t="s">
        <v>19</v>
      </c>
      <c r="C28" s="8" t="s">
        <v>1206</v>
      </c>
      <c r="D28" s="8" t="s">
        <v>53</v>
      </c>
      <c r="E28" s="8" t="s">
        <v>236</v>
      </c>
      <c r="F28" s="8" t="s">
        <v>53</v>
      </c>
      <c r="G28" s="9">
        <v>10000</v>
      </c>
      <c r="H28" s="10">
        <v>234</v>
      </c>
      <c r="I28" s="10">
        <v>0</v>
      </c>
      <c r="J28" s="24"/>
      <c r="K28" s="24"/>
      <c r="L28" s="24"/>
      <c r="M28" s="24"/>
      <c r="N28" s="24"/>
      <c r="O28" s="24"/>
      <c r="P28" s="24"/>
      <c r="Q28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workbookViewId="0">
      <selection activeCell="K2" sqref="K2"/>
    </sheetView>
  </sheetViews>
  <sheetFormatPr baseColWidth="10" defaultRowHeight="12.75" x14ac:dyDescent="0.2"/>
  <cols>
    <col min="3" max="3" width="38.5703125" customWidth="1"/>
    <col min="7" max="8" width="0" hidden="1" customWidth="1"/>
  </cols>
  <sheetData>
    <row r="1" spans="1:18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3"/>
      <c r="H1" s="4" t="s">
        <v>7</v>
      </c>
      <c r="I1" s="5" t="s">
        <v>8</v>
      </c>
      <c r="J1" s="5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pans="1:18" ht="24" x14ac:dyDescent="0.2">
      <c r="A2" s="7" t="s">
        <v>51</v>
      </c>
      <c r="B2" s="7" t="s">
        <v>19</v>
      </c>
      <c r="C2" s="8" t="s">
        <v>52</v>
      </c>
      <c r="D2" s="8" t="s">
        <v>53</v>
      </c>
      <c r="E2" s="8" t="s">
        <v>54</v>
      </c>
      <c r="F2" s="8" t="s">
        <v>53</v>
      </c>
      <c r="G2" s="8"/>
      <c r="H2" s="9">
        <v>4100</v>
      </c>
      <c r="I2" s="10">
        <v>494</v>
      </c>
      <c r="J2" s="10">
        <v>338</v>
      </c>
      <c r="K2" s="24"/>
      <c r="L2" s="24"/>
      <c r="M2" s="24"/>
      <c r="N2" s="24"/>
      <c r="O2" s="24"/>
      <c r="P2" s="24"/>
      <c r="Q2" s="24"/>
      <c r="R2" s="11">
        <f>+P2+Q2</f>
        <v>0</v>
      </c>
    </row>
    <row r="3" spans="1:18" ht="24" x14ac:dyDescent="0.2">
      <c r="A3" s="7" t="s">
        <v>142</v>
      </c>
      <c r="B3" s="7" t="s">
        <v>19</v>
      </c>
      <c r="C3" s="8" t="s">
        <v>143</v>
      </c>
      <c r="D3" s="8" t="s">
        <v>42</v>
      </c>
      <c r="E3" s="8" t="s">
        <v>54</v>
      </c>
      <c r="F3" s="8" t="s">
        <v>42</v>
      </c>
      <c r="G3" s="8"/>
      <c r="H3" s="9">
        <v>331</v>
      </c>
      <c r="I3" s="10">
        <v>0</v>
      </c>
      <c r="J3" s="10">
        <v>389</v>
      </c>
      <c r="K3" s="24"/>
      <c r="L3" s="24"/>
      <c r="M3" s="24"/>
      <c r="N3" s="24"/>
      <c r="O3" s="24"/>
      <c r="P3" s="24"/>
      <c r="Q3" s="24"/>
      <c r="R3" s="11">
        <f t="shared" ref="R3:R44" si="0">+P3+Q3</f>
        <v>0</v>
      </c>
    </row>
    <row r="4" spans="1:18" ht="24" x14ac:dyDescent="0.2">
      <c r="A4" s="7" t="s">
        <v>144</v>
      </c>
      <c r="B4" s="7" t="s">
        <v>19</v>
      </c>
      <c r="C4" s="8" t="s">
        <v>145</v>
      </c>
      <c r="D4" s="8" t="s">
        <v>42</v>
      </c>
      <c r="E4" s="8" t="s">
        <v>54</v>
      </c>
      <c r="F4" s="8" t="s">
        <v>42</v>
      </c>
      <c r="G4" s="8"/>
      <c r="H4" s="9">
        <v>410</v>
      </c>
      <c r="I4" s="10">
        <v>934</v>
      </c>
      <c r="J4" s="10">
        <v>425</v>
      </c>
      <c r="K4" s="24"/>
      <c r="L4" s="24"/>
      <c r="M4" s="24"/>
      <c r="N4" s="24"/>
      <c r="O4" s="24"/>
      <c r="P4" s="24"/>
      <c r="Q4" s="24"/>
      <c r="R4" s="11">
        <f t="shared" si="0"/>
        <v>0</v>
      </c>
    </row>
    <row r="5" spans="1:18" ht="24" x14ac:dyDescent="0.2">
      <c r="A5" s="7" t="s">
        <v>167</v>
      </c>
      <c r="B5" s="7" t="s">
        <v>19</v>
      </c>
      <c r="C5" s="8" t="s">
        <v>168</v>
      </c>
      <c r="D5" s="8" t="s">
        <v>53</v>
      </c>
      <c r="E5" s="8" t="s">
        <v>54</v>
      </c>
      <c r="F5" s="8" t="s">
        <v>53</v>
      </c>
      <c r="G5" s="8"/>
      <c r="H5" s="9">
        <v>930</v>
      </c>
      <c r="I5" s="10">
        <v>27453</v>
      </c>
      <c r="J5" s="10">
        <v>14037</v>
      </c>
      <c r="K5" s="24"/>
      <c r="L5" s="24"/>
      <c r="M5" s="24"/>
      <c r="N5" s="24"/>
      <c r="O5" s="24"/>
      <c r="P5" s="24"/>
      <c r="Q5" s="24"/>
      <c r="R5" s="11">
        <f t="shared" si="0"/>
        <v>0</v>
      </c>
    </row>
    <row r="6" spans="1:18" ht="24" x14ac:dyDescent="0.2">
      <c r="A6" s="7" t="s">
        <v>169</v>
      </c>
      <c r="B6" s="7" t="s">
        <v>19</v>
      </c>
      <c r="C6" s="8" t="s">
        <v>170</v>
      </c>
      <c r="D6" s="8" t="s">
        <v>53</v>
      </c>
      <c r="E6" s="8" t="s">
        <v>54</v>
      </c>
      <c r="F6" s="8" t="s">
        <v>53</v>
      </c>
      <c r="G6" s="8"/>
      <c r="H6" s="9">
        <v>493</v>
      </c>
      <c r="I6" s="10">
        <v>0</v>
      </c>
      <c r="J6" s="10">
        <v>2036</v>
      </c>
      <c r="K6" s="24"/>
      <c r="L6" s="24"/>
      <c r="M6" s="24"/>
      <c r="N6" s="24"/>
      <c r="O6" s="24"/>
      <c r="P6" s="24"/>
      <c r="Q6" s="24"/>
      <c r="R6" s="11">
        <f t="shared" si="0"/>
        <v>0</v>
      </c>
    </row>
    <row r="7" spans="1:18" ht="24" x14ac:dyDescent="0.2">
      <c r="A7" s="7" t="s">
        <v>171</v>
      </c>
      <c r="B7" s="7" t="s">
        <v>19</v>
      </c>
      <c r="C7" s="8" t="s">
        <v>172</v>
      </c>
      <c r="D7" s="8" t="s">
        <v>53</v>
      </c>
      <c r="E7" s="8" t="s">
        <v>54</v>
      </c>
      <c r="F7" s="8" t="s">
        <v>53</v>
      </c>
      <c r="G7" s="8"/>
      <c r="H7" s="9">
        <v>450</v>
      </c>
      <c r="I7" s="10">
        <v>2769</v>
      </c>
      <c r="J7" s="10">
        <v>3922</v>
      </c>
      <c r="K7" s="24"/>
      <c r="L7" s="24"/>
      <c r="M7" s="24"/>
      <c r="N7" s="24"/>
      <c r="O7" s="24"/>
      <c r="P7" s="24"/>
      <c r="Q7" s="24"/>
      <c r="R7" s="11">
        <f t="shared" si="0"/>
        <v>0</v>
      </c>
    </row>
    <row r="8" spans="1:18" ht="24" x14ac:dyDescent="0.2">
      <c r="A8" s="7" t="s">
        <v>173</v>
      </c>
      <c r="B8" s="7" t="s">
        <v>19</v>
      </c>
      <c r="C8" s="8" t="s">
        <v>174</v>
      </c>
      <c r="D8" s="8" t="s">
        <v>53</v>
      </c>
      <c r="E8" s="8" t="s">
        <v>54</v>
      </c>
      <c r="F8" s="8" t="s">
        <v>53</v>
      </c>
      <c r="G8" s="8"/>
      <c r="H8" s="9">
        <v>22000</v>
      </c>
      <c r="I8" s="10">
        <v>318</v>
      </c>
      <c r="J8" s="10">
        <v>0</v>
      </c>
      <c r="K8" s="24"/>
      <c r="L8" s="24"/>
      <c r="M8" s="24"/>
      <c r="N8" s="24"/>
      <c r="O8" s="24"/>
      <c r="P8" s="24"/>
      <c r="Q8" s="24"/>
      <c r="R8" s="11">
        <f t="shared" si="0"/>
        <v>0</v>
      </c>
    </row>
    <row r="9" spans="1:18" ht="24" x14ac:dyDescent="0.2">
      <c r="A9" s="7" t="s">
        <v>190</v>
      </c>
      <c r="B9" s="7" t="s">
        <v>19</v>
      </c>
      <c r="C9" s="8" t="s">
        <v>191</v>
      </c>
      <c r="D9" s="8" t="s">
        <v>53</v>
      </c>
      <c r="E9" s="8" t="s">
        <v>54</v>
      </c>
      <c r="F9" s="8" t="s">
        <v>53</v>
      </c>
      <c r="G9" s="8"/>
      <c r="H9" s="9">
        <v>9000</v>
      </c>
      <c r="I9" s="10">
        <v>38</v>
      </c>
      <c r="J9" s="10">
        <v>0</v>
      </c>
      <c r="K9" s="24"/>
      <c r="L9" s="24"/>
      <c r="M9" s="24"/>
      <c r="N9" s="24"/>
      <c r="O9" s="24"/>
      <c r="P9" s="24"/>
      <c r="Q9" s="24"/>
      <c r="R9" s="11">
        <f t="shared" si="0"/>
        <v>0</v>
      </c>
    </row>
    <row r="10" spans="1:18" ht="24" x14ac:dyDescent="0.2">
      <c r="A10" s="7" t="s">
        <v>269</v>
      </c>
      <c r="B10" s="7" t="s">
        <v>19</v>
      </c>
      <c r="C10" s="8" t="s">
        <v>270</v>
      </c>
      <c r="D10" s="8" t="s">
        <v>53</v>
      </c>
      <c r="E10" s="8" t="s">
        <v>54</v>
      </c>
      <c r="F10" s="8" t="s">
        <v>53</v>
      </c>
      <c r="G10" s="8"/>
      <c r="H10" s="9">
        <v>561140</v>
      </c>
      <c r="I10" s="10">
        <v>278</v>
      </c>
      <c r="J10" s="10">
        <v>0</v>
      </c>
      <c r="K10" s="24"/>
      <c r="L10" s="24"/>
      <c r="M10" s="24"/>
      <c r="N10" s="24"/>
      <c r="O10" s="24"/>
      <c r="P10" s="24"/>
      <c r="Q10" s="24"/>
      <c r="R10" s="11">
        <f t="shared" si="0"/>
        <v>0</v>
      </c>
    </row>
    <row r="11" spans="1:18" ht="24" x14ac:dyDescent="0.2">
      <c r="A11" s="7" t="s">
        <v>271</v>
      </c>
      <c r="B11" s="7" t="s">
        <v>19</v>
      </c>
      <c r="C11" s="8" t="s">
        <v>272</v>
      </c>
      <c r="D11" s="8" t="s">
        <v>53</v>
      </c>
      <c r="E11" s="8" t="s">
        <v>54</v>
      </c>
      <c r="F11" s="8" t="s">
        <v>53</v>
      </c>
      <c r="G11" s="8"/>
      <c r="H11" s="9">
        <v>785596</v>
      </c>
      <c r="I11" s="10">
        <v>30</v>
      </c>
      <c r="J11" s="10">
        <v>0</v>
      </c>
      <c r="K11" s="24"/>
      <c r="L11" s="24"/>
      <c r="M11" s="24"/>
      <c r="N11" s="24"/>
      <c r="O11" s="24"/>
      <c r="P11" s="24"/>
      <c r="Q11" s="24"/>
      <c r="R11" s="11">
        <f t="shared" si="0"/>
        <v>0</v>
      </c>
    </row>
    <row r="12" spans="1:18" ht="24" x14ac:dyDescent="0.2">
      <c r="A12" s="7" t="s">
        <v>278</v>
      </c>
      <c r="B12" s="7" t="s">
        <v>19</v>
      </c>
      <c r="C12" s="8" t="s">
        <v>279</v>
      </c>
      <c r="D12" s="8" t="s">
        <v>53</v>
      </c>
      <c r="E12" s="8" t="s">
        <v>54</v>
      </c>
      <c r="F12" s="8" t="s">
        <v>53</v>
      </c>
      <c r="G12" s="8"/>
      <c r="H12" s="9">
        <v>1000</v>
      </c>
      <c r="I12" s="10">
        <v>4537</v>
      </c>
      <c r="J12" s="10">
        <v>4831</v>
      </c>
      <c r="K12" s="24"/>
      <c r="L12" s="24"/>
      <c r="M12" s="24"/>
      <c r="N12" s="24"/>
      <c r="O12" s="24"/>
      <c r="P12" s="24"/>
      <c r="Q12" s="24"/>
      <c r="R12" s="11">
        <f t="shared" si="0"/>
        <v>0</v>
      </c>
    </row>
    <row r="13" spans="1:18" ht="24" x14ac:dyDescent="0.2">
      <c r="A13" s="7" t="s">
        <v>280</v>
      </c>
      <c r="B13" s="7" t="s">
        <v>19</v>
      </c>
      <c r="C13" s="8" t="s">
        <v>281</v>
      </c>
      <c r="D13" s="8" t="s">
        <v>53</v>
      </c>
      <c r="E13" s="8" t="s">
        <v>54</v>
      </c>
      <c r="F13" s="8" t="s">
        <v>53</v>
      </c>
      <c r="G13" s="8"/>
      <c r="H13" s="9">
        <v>970</v>
      </c>
      <c r="I13" s="10">
        <v>20738</v>
      </c>
      <c r="J13" s="10">
        <v>4243</v>
      </c>
      <c r="K13" s="24"/>
      <c r="L13" s="24"/>
      <c r="M13" s="24"/>
      <c r="N13" s="24"/>
      <c r="O13" s="24"/>
      <c r="P13" s="24"/>
      <c r="Q13" s="24"/>
      <c r="R13" s="11">
        <f t="shared" si="0"/>
        <v>0</v>
      </c>
    </row>
    <row r="14" spans="1:18" ht="24" x14ac:dyDescent="0.2">
      <c r="A14" s="7" t="s">
        <v>282</v>
      </c>
      <c r="B14" s="7" t="s">
        <v>19</v>
      </c>
      <c r="C14" s="8" t="s">
        <v>283</v>
      </c>
      <c r="D14" s="8" t="s">
        <v>53</v>
      </c>
      <c r="E14" s="8" t="s">
        <v>54</v>
      </c>
      <c r="F14" s="8" t="s">
        <v>53</v>
      </c>
      <c r="G14" s="8"/>
      <c r="H14" s="9">
        <v>3300</v>
      </c>
      <c r="I14" s="10">
        <v>4290</v>
      </c>
      <c r="J14" s="10">
        <v>730</v>
      </c>
      <c r="K14" s="24"/>
      <c r="L14" s="24"/>
      <c r="M14" s="24"/>
      <c r="N14" s="24"/>
      <c r="O14" s="24"/>
      <c r="P14" s="24"/>
      <c r="Q14" s="24"/>
      <c r="R14" s="11">
        <f t="shared" si="0"/>
        <v>0</v>
      </c>
    </row>
    <row r="15" spans="1:18" ht="24" x14ac:dyDescent="0.2">
      <c r="A15" s="7" t="s">
        <v>284</v>
      </c>
      <c r="B15" s="7" t="s">
        <v>19</v>
      </c>
      <c r="C15" s="8" t="s">
        <v>285</v>
      </c>
      <c r="D15" s="8" t="s">
        <v>53</v>
      </c>
      <c r="E15" s="8" t="s">
        <v>54</v>
      </c>
      <c r="F15" s="8" t="s">
        <v>53</v>
      </c>
      <c r="G15" s="8"/>
      <c r="H15" s="9">
        <v>25000</v>
      </c>
      <c r="I15" s="10">
        <v>78</v>
      </c>
      <c r="J15" s="10">
        <v>0</v>
      </c>
      <c r="K15" s="24"/>
      <c r="L15" s="24"/>
      <c r="M15" s="24"/>
      <c r="N15" s="24"/>
      <c r="O15" s="24"/>
      <c r="P15" s="24"/>
      <c r="Q15" s="24"/>
      <c r="R15" s="11">
        <f t="shared" si="0"/>
        <v>0</v>
      </c>
    </row>
    <row r="16" spans="1:18" ht="24" x14ac:dyDescent="0.2">
      <c r="A16" s="7" t="s">
        <v>286</v>
      </c>
      <c r="B16" s="7" t="s">
        <v>19</v>
      </c>
      <c r="C16" s="8" t="s">
        <v>287</v>
      </c>
      <c r="D16" s="8" t="s">
        <v>53</v>
      </c>
      <c r="E16" s="8" t="s">
        <v>54</v>
      </c>
      <c r="F16" s="8" t="s">
        <v>53</v>
      </c>
      <c r="G16" s="8"/>
      <c r="H16" s="9">
        <v>25000</v>
      </c>
      <c r="I16" s="10">
        <v>13</v>
      </c>
      <c r="J16" s="10">
        <v>11</v>
      </c>
      <c r="K16" s="24"/>
      <c r="L16" s="24"/>
      <c r="M16" s="24"/>
      <c r="N16" s="24"/>
      <c r="O16" s="24"/>
      <c r="P16" s="24"/>
      <c r="Q16" s="24"/>
      <c r="R16" s="11">
        <f t="shared" si="0"/>
        <v>0</v>
      </c>
    </row>
    <row r="17" spans="1:18" ht="24" x14ac:dyDescent="0.2">
      <c r="A17" s="7" t="s">
        <v>288</v>
      </c>
      <c r="B17" s="7" t="s">
        <v>19</v>
      </c>
      <c r="C17" s="8" t="s">
        <v>289</v>
      </c>
      <c r="D17" s="8" t="s">
        <v>53</v>
      </c>
      <c r="E17" s="8" t="s">
        <v>54</v>
      </c>
      <c r="F17" s="8" t="s">
        <v>53</v>
      </c>
      <c r="G17" s="8"/>
      <c r="H17" s="9">
        <v>1700</v>
      </c>
      <c r="I17" s="10">
        <v>412</v>
      </c>
      <c r="J17" s="10">
        <v>0</v>
      </c>
      <c r="K17" s="24"/>
      <c r="L17" s="24"/>
      <c r="M17" s="24"/>
      <c r="N17" s="24"/>
      <c r="O17" s="24"/>
      <c r="P17" s="24"/>
      <c r="Q17" s="24"/>
      <c r="R17" s="11">
        <f t="shared" si="0"/>
        <v>0</v>
      </c>
    </row>
    <row r="18" spans="1:18" ht="24" x14ac:dyDescent="0.2">
      <c r="A18" s="7" t="s">
        <v>290</v>
      </c>
      <c r="B18" s="7" t="s">
        <v>19</v>
      </c>
      <c r="C18" s="8" t="s">
        <v>291</v>
      </c>
      <c r="D18" s="8" t="s">
        <v>53</v>
      </c>
      <c r="E18" s="8" t="s">
        <v>54</v>
      </c>
      <c r="F18" s="8" t="s">
        <v>53</v>
      </c>
      <c r="G18" s="8"/>
      <c r="H18" s="9">
        <v>780</v>
      </c>
      <c r="I18" s="10">
        <v>1902</v>
      </c>
      <c r="J18" s="10">
        <v>1000</v>
      </c>
      <c r="K18" s="24"/>
      <c r="L18" s="24"/>
      <c r="M18" s="24"/>
      <c r="N18" s="24"/>
      <c r="O18" s="24"/>
      <c r="P18" s="24"/>
      <c r="Q18" s="24"/>
      <c r="R18" s="11">
        <f t="shared" si="0"/>
        <v>0</v>
      </c>
    </row>
    <row r="19" spans="1:18" ht="24" x14ac:dyDescent="0.2">
      <c r="A19" s="7" t="s">
        <v>292</v>
      </c>
      <c r="B19" s="7" t="s">
        <v>19</v>
      </c>
      <c r="C19" s="8" t="s">
        <v>293</v>
      </c>
      <c r="D19" s="8" t="s">
        <v>53</v>
      </c>
      <c r="E19" s="8" t="s">
        <v>54</v>
      </c>
      <c r="F19" s="8" t="s">
        <v>53</v>
      </c>
      <c r="G19" s="8"/>
      <c r="H19" s="9">
        <v>600</v>
      </c>
      <c r="I19" s="10">
        <v>0</v>
      </c>
      <c r="J19" s="10">
        <v>110</v>
      </c>
      <c r="K19" s="24"/>
      <c r="L19" s="24"/>
      <c r="M19" s="24"/>
      <c r="N19" s="24"/>
      <c r="O19" s="24"/>
      <c r="P19" s="24"/>
      <c r="Q19" s="24"/>
      <c r="R19" s="11">
        <f t="shared" si="0"/>
        <v>0</v>
      </c>
    </row>
    <row r="20" spans="1:18" ht="24" x14ac:dyDescent="0.2">
      <c r="A20" s="7" t="s">
        <v>294</v>
      </c>
      <c r="B20" s="7" t="s">
        <v>19</v>
      </c>
      <c r="C20" s="8" t="s">
        <v>295</v>
      </c>
      <c r="D20" s="8" t="s">
        <v>53</v>
      </c>
      <c r="E20" s="8" t="s">
        <v>54</v>
      </c>
      <c r="F20" s="8" t="s">
        <v>53</v>
      </c>
      <c r="G20" s="8"/>
      <c r="H20" s="9">
        <v>1400</v>
      </c>
      <c r="I20" s="10">
        <v>81</v>
      </c>
      <c r="J20" s="10">
        <v>144</v>
      </c>
      <c r="K20" s="24"/>
      <c r="L20" s="24"/>
      <c r="M20" s="24"/>
      <c r="N20" s="24"/>
      <c r="O20" s="24"/>
      <c r="P20" s="24"/>
      <c r="Q20" s="24"/>
      <c r="R20" s="11">
        <f t="shared" si="0"/>
        <v>0</v>
      </c>
    </row>
    <row r="21" spans="1:18" ht="24" x14ac:dyDescent="0.2">
      <c r="A21" s="7" t="s">
        <v>310</v>
      </c>
      <c r="B21" s="7" t="s">
        <v>19</v>
      </c>
      <c r="C21" s="8" t="s">
        <v>311</v>
      </c>
      <c r="D21" s="8" t="s">
        <v>53</v>
      </c>
      <c r="E21" s="8" t="s">
        <v>54</v>
      </c>
      <c r="F21" s="8" t="s">
        <v>53</v>
      </c>
      <c r="G21" s="8"/>
      <c r="H21" s="9">
        <v>750</v>
      </c>
      <c r="I21" s="10">
        <v>11993</v>
      </c>
      <c r="J21" s="10">
        <v>3148</v>
      </c>
      <c r="K21" s="24"/>
      <c r="L21" s="24"/>
      <c r="M21" s="24"/>
      <c r="N21" s="24"/>
      <c r="O21" s="24"/>
      <c r="P21" s="24"/>
      <c r="Q21" s="24"/>
      <c r="R21" s="11">
        <f t="shared" si="0"/>
        <v>0</v>
      </c>
    </row>
    <row r="22" spans="1:18" ht="24" x14ac:dyDescent="0.2">
      <c r="A22" s="7" t="s">
        <v>319</v>
      </c>
      <c r="B22" s="7" t="s">
        <v>19</v>
      </c>
      <c r="C22" s="8" t="s">
        <v>320</v>
      </c>
      <c r="D22" s="8" t="s">
        <v>53</v>
      </c>
      <c r="E22" s="8" t="s">
        <v>54</v>
      </c>
      <c r="F22" s="8" t="s">
        <v>53</v>
      </c>
      <c r="G22" s="8"/>
      <c r="H22" s="9">
        <v>11731</v>
      </c>
      <c r="I22" s="10">
        <v>706</v>
      </c>
      <c r="J22" s="10">
        <v>1448</v>
      </c>
      <c r="K22" s="24"/>
      <c r="L22" s="24"/>
      <c r="M22" s="24"/>
      <c r="N22" s="24"/>
      <c r="O22" s="24"/>
      <c r="P22" s="24"/>
      <c r="Q22" s="24"/>
      <c r="R22" s="11">
        <f t="shared" si="0"/>
        <v>0</v>
      </c>
    </row>
    <row r="23" spans="1:18" ht="24" x14ac:dyDescent="0.2">
      <c r="A23" s="7" t="s">
        <v>327</v>
      </c>
      <c r="B23" s="7" t="s">
        <v>19</v>
      </c>
      <c r="C23" s="8" t="s">
        <v>328</v>
      </c>
      <c r="D23" s="8" t="s">
        <v>42</v>
      </c>
      <c r="E23" s="8" t="s">
        <v>54</v>
      </c>
      <c r="F23" s="8" t="s">
        <v>42</v>
      </c>
      <c r="G23" s="8"/>
      <c r="H23" s="9">
        <v>612</v>
      </c>
      <c r="I23" s="10">
        <v>8463</v>
      </c>
      <c r="J23" s="10">
        <v>6310</v>
      </c>
      <c r="K23" s="24"/>
      <c r="L23" s="24"/>
      <c r="M23" s="24"/>
      <c r="N23" s="24"/>
      <c r="O23" s="24"/>
      <c r="P23" s="24"/>
      <c r="Q23" s="24"/>
      <c r="R23" s="11">
        <f t="shared" si="0"/>
        <v>0</v>
      </c>
    </row>
    <row r="24" spans="1:18" ht="24" x14ac:dyDescent="0.2">
      <c r="A24" s="7" t="s">
        <v>344</v>
      </c>
      <c r="B24" s="7" t="s">
        <v>19</v>
      </c>
      <c r="C24" s="8" t="s">
        <v>345</v>
      </c>
      <c r="D24" s="8" t="s">
        <v>53</v>
      </c>
      <c r="E24" s="8" t="s">
        <v>54</v>
      </c>
      <c r="F24" s="8" t="s">
        <v>53</v>
      </c>
      <c r="G24" s="8"/>
      <c r="H24" s="9">
        <v>3390</v>
      </c>
      <c r="I24" s="10">
        <v>423</v>
      </c>
      <c r="J24" s="10">
        <v>0</v>
      </c>
      <c r="K24" s="24"/>
      <c r="L24" s="24"/>
      <c r="M24" s="24"/>
      <c r="N24" s="24"/>
      <c r="O24" s="24"/>
      <c r="P24" s="24"/>
      <c r="Q24" s="24"/>
      <c r="R24" s="11">
        <f t="shared" si="0"/>
        <v>0</v>
      </c>
    </row>
    <row r="25" spans="1:18" ht="24" x14ac:dyDescent="0.2">
      <c r="A25" s="7" t="s">
        <v>377</v>
      </c>
      <c r="B25" s="7" t="s">
        <v>19</v>
      </c>
      <c r="C25" s="8" t="s">
        <v>378</v>
      </c>
      <c r="D25" s="8" t="s">
        <v>53</v>
      </c>
      <c r="E25" s="8" t="s">
        <v>54</v>
      </c>
      <c r="F25" s="8" t="s">
        <v>53</v>
      </c>
      <c r="G25" s="8"/>
      <c r="H25" s="9">
        <v>245250</v>
      </c>
      <c r="I25" s="10">
        <v>114</v>
      </c>
      <c r="J25" s="10">
        <v>0</v>
      </c>
      <c r="K25" s="24"/>
      <c r="L25" s="24"/>
      <c r="M25" s="24"/>
      <c r="N25" s="24"/>
      <c r="O25" s="24"/>
      <c r="P25" s="24"/>
      <c r="Q25" s="24"/>
      <c r="R25" s="11">
        <f t="shared" si="0"/>
        <v>0</v>
      </c>
    </row>
    <row r="26" spans="1:18" ht="24" x14ac:dyDescent="0.2">
      <c r="A26" s="7" t="s">
        <v>513</v>
      </c>
      <c r="B26" s="7" t="s">
        <v>19</v>
      </c>
      <c r="C26" s="8" t="s">
        <v>514</v>
      </c>
      <c r="D26" s="8" t="s">
        <v>515</v>
      </c>
      <c r="E26" s="8" t="s">
        <v>54</v>
      </c>
      <c r="F26" s="8" t="s">
        <v>515</v>
      </c>
      <c r="G26" s="8"/>
      <c r="H26" s="9">
        <v>2600</v>
      </c>
      <c r="I26" s="10">
        <v>1158</v>
      </c>
      <c r="J26" s="10">
        <v>91</v>
      </c>
      <c r="K26" s="24"/>
      <c r="L26" s="24"/>
      <c r="M26" s="24"/>
      <c r="N26" s="24"/>
      <c r="O26" s="24"/>
      <c r="P26" s="24"/>
      <c r="Q26" s="24"/>
      <c r="R26" s="11">
        <f t="shared" si="0"/>
        <v>0</v>
      </c>
    </row>
    <row r="27" spans="1:18" ht="24" x14ac:dyDescent="0.2">
      <c r="A27" s="7" t="s">
        <v>561</v>
      </c>
      <c r="B27" s="7" t="s">
        <v>19</v>
      </c>
      <c r="C27" s="8" t="s">
        <v>562</v>
      </c>
      <c r="D27" s="8" t="s">
        <v>53</v>
      </c>
      <c r="E27" s="8" t="s">
        <v>54</v>
      </c>
      <c r="F27" s="8" t="s">
        <v>53</v>
      </c>
      <c r="G27" s="8"/>
      <c r="H27" s="9">
        <v>100429</v>
      </c>
      <c r="I27" s="10">
        <v>18</v>
      </c>
      <c r="J27" s="10">
        <v>0</v>
      </c>
      <c r="K27" s="24"/>
      <c r="L27" s="24"/>
      <c r="M27" s="24"/>
      <c r="N27" s="24"/>
      <c r="O27" s="24"/>
      <c r="P27" s="24"/>
      <c r="Q27" s="24"/>
      <c r="R27" s="11">
        <f t="shared" si="0"/>
        <v>0</v>
      </c>
    </row>
    <row r="28" spans="1:18" ht="24" x14ac:dyDescent="0.2">
      <c r="A28" s="7" t="s">
        <v>571</v>
      </c>
      <c r="B28" s="7" t="s">
        <v>19</v>
      </c>
      <c r="C28" s="8" t="s">
        <v>572</v>
      </c>
      <c r="D28" s="8" t="s">
        <v>42</v>
      </c>
      <c r="E28" s="8" t="s">
        <v>54</v>
      </c>
      <c r="F28" s="8" t="s">
        <v>42</v>
      </c>
      <c r="G28" s="8"/>
      <c r="H28" s="9">
        <v>205</v>
      </c>
      <c r="I28" s="10">
        <v>4252</v>
      </c>
      <c r="J28" s="10">
        <v>3449</v>
      </c>
      <c r="K28" s="24"/>
      <c r="L28" s="24"/>
      <c r="M28" s="24"/>
      <c r="N28" s="24"/>
      <c r="O28" s="24"/>
      <c r="P28" s="24"/>
      <c r="Q28" s="24"/>
      <c r="R28" s="11">
        <f t="shared" si="0"/>
        <v>0</v>
      </c>
    </row>
    <row r="29" spans="1:18" ht="24" x14ac:dyDescent="0.2">
      <c r="A29" s="7" t="s">
        <v>643</v>
      </c>
      <c r="B29" s="7" t="s">
        <v>19</v>
      </c>
      <c r="C29" s="8" t="s">
        <v>644</v>
      </c>
      <c r="D29" s="8" t="s">
        <v>53</v>
      </c>
      <c r="E29" s="8" t="s">
        <v>54</v>
      </c>
      <c r="F29" s="8" t="s">
        <v>53</v>
      </c>
      <c r="G29" s="8"/>
      <c r="H29" s="9">
        <v>10925</v>
      </c>
      <c r="I29" s="10">
        <v>57</v>
      </c>
      <c r="J29" s="10">
        <v>0</v>
      </c>
      <c r="K29" s="24"/>
      <c r="L29" s="24"/>
      <c r="M29" s="24"/>
      <c r="N29" s="24"/>
      <c r="O29" s="24"/>
      <c r="P29" s="24"/>
      <c r="Q29" s="24"/>
      <c r="R29" s="11">
        <f t="shared" si="0"/>
        <v>0</v>
      </c>
    </row>
    <row r="30" spans="1:18" ht="24" x14ac:dyDescent="0.2">
      <c r="A30" s="7" t="s">
        <v>774</v>
      </c>
      <c r="B30" s="7" t="s">
        <v>19</v>
      </c>
      <c r="C30" s="8" t="s">
        <v>775</v>
      </c>
      <c r="D30" s="8" t="s">
        <v>776</v>
      </c>
      <c r="E30" s="8" t="s">
        <v>54</v>
      </c>
      <c r="F30" s="8" t="s">
        <v>776</v>
      </c>
      <c r="G30" s="8"/>
      <c r="H30" s="9">
        <v>72000</v>
      </c>
      <c r="I30" s="10">
        <v>914</v>
      </c>
      <c r="J30" s="10">
        <v>0</v>
      </c>
      <c r="K30" s="24"/>
      <c r="L30" s="24"/>
      <c r="M30" s="24"/>
      <c r="N30" s="24"/>
      <c r="O30" s="24"/>
      <c r="P30" s="24"/>
      <c r="Q30" s="24"/>
      <c r="R30" s="11">
        <f t="shared" si="0"/>
        <v>0</v>
      </c>
    </row>
    <row r="31" spans="1:18" ht="24" x14ac:dyDescent="0.2">
      <c r="A31" s="7" t="s">
        <v>809</v>
      </c>
      <c r="B31" s="7" t="s">
        <v>19</v>
      </c>
      <c r="C31" s="8" t="s">
        <v>810</v>
      </c>
      <c r="D31" s="8" t="s">
        <v>53</v>
      </c>
      <c r="E31" s="8" t="s">
        <v>54</v>
      </c>
      <c r="F31" s="8" t="s">
        <v>53</v>
      </c>
      <c r="G31" s="8"/>
      <c r="H31" s="9">
        <v>16300</v>
      </c>
      <c r="I31" s="10">
        <v>7982</v>
      </c>
      <c r="J31" s="10">
        <v>623</v>
      </c>
      <c r="K31" s="24"/>
      <c r="L31" s="24"/>
      <c r="M31" s="24"/>
      <c r="N31" s="24"/>
      <c r="O31" s="24"/>
      <c r="P31" s="24"/>
      <c r="Q31" s="24"/>
      <c r="R31" s="11">
        <f t="shared" si="0"/>
        <v>0</v>
      </c>
    </row>
    <row r="32" spans="1:18" ht="24" x14ac:dyDescent="0.2">
      <c r="A32" s="7" t="s">
        <v>1232</v>
      </c>
      <c r="B32" s="7" t="s">
        <v>19</v>
      </c>
      <c r="C32" s="8" t="s">
        <v>811</v>
      </c>
      <c r="D32" s="8" t="s">
        <v>53</v>
      </c>
      <c r="E32" s="8" t="s">
        <v>54</v>
      </c>
      <c r="F32" s="8" t="s">
        <v>53</v>
      </c>
      <c r="G32" s="8"/>
      <c r="H32" s="15">
        <v>18000</v>
      </c>
      <c r="I32" s="10">
        <v>10</v>
      </c>
      <c r="J32" s="10">
        <v>0</v>
      </c>
      <c r="K32" s="24"/>
      <c r="L32" s="24"/>
      <c r="M32" s="24"/>
      <c r="N32" s="24"/>
      <c r="O32" s="24"/>
      <c r="P32" s="24"/>
      <c r="Q32" s="24"/>
      <c r="R32" s="11">
        <f t="shared" si="0"/>
        <v>0</v>
      </c>
    </row>
    <row r="33" spans="1:18" ht="24" x14ac:dyDescent="0.2">
      <c r="A33" s="7" t="s">
        <v>847</v>
      </c>
      <c r="B33" s="7" t="s">
        <v>19</v>
      </c>
      <c r="C33" s="8" t="s">
        <v>848</v>
      </c>
      <c r="D33" s="8" t="s">
        <v>849</v>
      </c>
      <c r="E33" s="8" t="s">
        <v>54</v>
      </c>
      <c r="F33" s="8" t="s">
        <v>849</v>
      </c>
      <c r="G33" s="8"/>
      <c r="H33" s="9">
        <v>790</v>
      </c>
      <c r="I33" s="10">
        <v>4136</v>
      </c>
      <c r="J33" s="10">
        <v>1084</v>
      </c>
      <c r="K33" s="24"/>
      <c r="L33" s="24"/>
      <c r="M33" s="24"/>
      <c r="N33" s="24"/>
      <c r="O33" s="24"/>
      <c r="P33" s="24"/>
      <c r="Q33" s="24"/>
      <c r="R33" s="11">
        <f t="shared" si="0"/>
        <v>0</v>
      </c>
    </row>
    <row r="34" spans="1:18" ht="24" x14ac:dyDescent="0.2">
      <c r="A34" s="7" t="s">
        <v>926</v>
      </c>
      <c r="B34" s="7" t="s">
        <v>19</v>
      </c>
      <c r="C34" s="8" t="s">
        <v>927</v>
      </c>
      <c r="D34" s="8" t="s">
        <v>53</v>
      </c>
      <c r="E34" s="8" t="s">
        <v>54</v>
      </c>
      <c r="F34" s="8" t="s">
        <v>53</v>
      </c>
      <c r="G34" s="8"/>
      <c r="H34" s="9">
        <v>557</v>
      </c>
      <c r="I34" s="10">
        <v>10254</v>
      </c>
      <c r="J34" s="10">
        <v>3638</v>
      </c>
      <c r="K34" s="24"/>
      <c r="L34" s="24"/>
      <c r="M34" s="24"/>
      <c r="N34" s="24"/>
      <c r="O34" s="24"/>
      <c r="P34" s="24"/>
      <c r="Q34" s="24"/>
      <c r="R34" s="11">
        <f t="shared" si="0"/>
        <v>0</v>
      </c>
    </row>
    <row r="35" spans="1:18" ht="24" x14ac:dyDescent="0.2">
      <c r="A35" s="7" t="s">
        <v>944</v>
      </c>
      <c r="B35" s="7" t="s">
        <v>19</v>
      </c>
      <c r="C35" s="8" t="s">
        <v>945</v>
      </c>
      <c r="D35" s="8" t="s">
        <v>53</v>
      </c>
      <c r="E35" s="8" t="s">
        <v>54</v>
      </c>
      <c r="F35" s="8" t="s">
        <v>53</v>
      </c>
      <c r="G35" s="8"/>
      <c r="H35" s="9">
        <v>469</v>
      </c>
      <c r="I35" s="10">
        <v>181</v>
      </c>
      <c r="J35" s="10">
        <v>983</v>
      </c>
      <c r="K35" s="24"/>
      <c r="L35" s="24"/>
      <c r="M35" s="24"/>
      <c r="N35" s="24"/>
      <c r="O35" s="24"/>
      <c r="P35" s="24"/>
      <c r="Q35" s="24"/>
      <c r="R35" s="11">
        <f t="shared" si="0"/>
        <v>0</v>
      </c>
    </row>
    <row r="36" spans="1:18" ht="24" x14ac:dyDescent="0.2">
      <c r="A36" s="7" t="s">
        <v>946</v>
      </c>
      <c r="B36" s="7" t="s">
        <v>19</v>
      </c>
      <c r="C36" s="8" t="s">
        <v>947</v>
      </c>
      <c r="D36" s="8" t="s">
        <v>53</v>
      </c>
      <c r="E36" s="8" t="s">
        <v>54</v>
      </c>
      <c r="F36" s="8" t="s">
        <v>53</v>
      </c>
      <c r="G36" s="8"/>
      <c r="H36" s="9">
        <v>690</v>
      </c>
      <c r="I36" s="10">
        <v>9</v>
      </c>
      <c r="J36" s="10">
        <v>0</v>
      </c>
      <c r="K36" s="24"/>
      <c r="L36" s="24"/>
      <c r="M36" s="24"/>
      <c r="N36" s="24"/>
      <c r="O36" s="24"/>
      <c r="P36" s="24"/>
      <c r="Q36" s="24"/>
      <c r="R36" s="11">
        <f t="shared" si="0"/>
        <v>0</v>
      </c>
    </row>
    <row r="37" spans="1:18" ht="24" x14ac:dyDescent="0.2">
      <c r="A37" s="7" t="s">
        <v>948</v>
      </c>
      <c r="B37" s="7" t="s">
        <v>19</v>
      </c>
      <c r="C37" s="8" t="s">
        <v>949</v>
      </c>
      <c r="D37" s="8" t="s">
        <v>53</v>
      </c>
      <c r="E37" s="8" t="s">
        <v>54</v>
      </c>
      <c r="F37" s="8" t="s">
        <v>53</v>
      </c>
      <c r="G37" s="8"/>
      <c r="H37" s="9">
        <v>438</v>
      </c>
      <c r="I37" s="10">
        <v>384</v>
      </c>
      <c r="J37" s="10">
        <v>3312</v>
      </c>
      <c r="K37" s="24"/>
      <c r="L37" s="24"/>
      <c r="M37" s="24"/>
      <c r="N37" s="24"/>
      <c r="O37" s="24"/>
      <c r="P37" s="24"/>
      <c r="Q37" s="24"/>
      <c r="R37" s="11">
        <f t="shared" si="0"/>
        <v>0</v>
      </c>
    </row>
    <row r="38" spans="1:18" ht="24" x14ac:dyDescent="0.2">
      <c r="A38" s="7" t="s">
        <v>950</v>
      </c>
      <c r="B38" s="7" t="s">
        <v>19</v>
      </c>
      <c r="C38" s="8" t="s">
        <v>951</v>
      </c>
      <c r="D38" s="8" t="s">
        <v>53</v>
      </c>
      <c r="E38" s="8" t="s">
        <v>54</v>
      </c>
      <c r="F38" s="8" t="s">
        <v>53</v>
      </c>
      <c r="G38" s="8"/>
      <c r="H38" s="9">
        <v>716</v>
      </c>
      <c r="I38" s="10">
        <v>4772</v>
      </c>
      <c r="J38" s="10">
        <v>1233</v>
      </c>
      <c r="K38" s="24"/>
      <c r="L38" s="24"/>
      <c r="M38" s="24"/>
      <c r="N38" s="24"/>
      <c r="O38" s="24"/>
      <c r="P38" s="24"/>
      <c r="Q38" s="24"/>
      <c r="R38" s="11">
        <f t="shared" si="0"/>
        <v>0</v>
      </c>
    </row>
    <row r="39" spans="1:18" ht="24" x14ac:dyDescent="0.2">
      <c r="A39" s="7" t="s">
        <v>956</v>
      </c>
      <c r="B39" s="7" t="s">
        <v>19</v>
      </c>
      <c r="C39" s="8" t="s">
        <v>957</v>
      </c>
      <c r="D39" s="8" t="s">
        <v>53</v>
      </c>
      <c r="E39" s="8" t="s">
        <v>54</v>
      </c>
      <c r="F39" s="8" t="s">
        <v>53</v>
      </c>
      <c r="G39" s="8"/>
      <c r="H39" s="9">
        <v>6300</v>
      </c>
      <c r="I39" s="10">
        <v>15413</v>
      </c>
      <c r="J39" s="10">
        <v>1751</v>
      </c>
      <c r="K39" s="24"/>
      <c r="L39" s="24"/>
      <c r="M39" s="24"/>
      <c r="N39" s="24"/>
      <c r="O39" s="24"/>
      <c r="P39" s="24"/>
      <c r="Q39" s="24"/>
      <c r="R39" s="11">
        <f t="shared" si="0"/>
        <v>0</v>
      </c>
    </row>
    <row r="40" spans="1:18" ht="24" x14ac:dyDescent="0.2">
      <c r="A40" s="7" t="s">
        <v>972</v>
      </c>
      <c r="B40" s="7" t="s">
        <v>19</v>
      </c>
      <c r="C40" s="8" t="s">
        <v>973</v>
      </c>
      <c r="D40" s="8" t="s">
        <v>53</v>
      </c>
      <c r="E40" s="8" t="s">
        <v>54</v>
      </c>
      <c r="F40" s="8" t="s">
        <v>53</v>
      </c>
      <c r="G40" s="8"/>
      <c r="H40" s="9">
        <v>55200</v>
      </c>
      <c r="I40" s="10">
        <v>171</v>
      </c>
      <c r="J40" s="10">
        <v>38</v>
      </c>
      <c r="K40" s="24"/>
      <c r="L40" s="24"/>
      <c r="M40" s="24"/>
      <c r="N40" s="24"/>
      <c r="O40" s="24"/>
      <c r="P40" s="24"/>
      <c r="Q40" s="24"/>
      <c r="R40" s="11">
        <f t="shared" si="0"/>
        <v>0</v>
      </c>
    </row>
    <row r="41" spans="1:18" ht="24" x14ac:dyDescent="0.2">
      <c r="A41" s="7" t="s">
        <v>974</v>
      </c>
      <c r="B41" s="7" t="s">
        <v>19</v>
      </c>
      <c r="C41" s="8" t="s">
        <v>975</v>
      </c>
      <c r="D41" s="8" t="s">
        <v>53</v>
      </c>
      <c r="E41" s="8" t="s">
        <v>54</v>
      </c>
      <c r="F41" s="8" t="s">
        <v>53</v>
      </c>
      <c r="G41" s="8"/>
      <c r="H41" s="9">
        <v>120000</v>
      </c>
      <c r="I41" s="10">
        <v>616</v>
      </c>
      <c r="J41" s="10">
        <v>0</v>
      </c>
      <c r="K41" s="24"/>
      <c r="L41" s="24"/>
      <c r="M41" s="24"/>
      <c r="N41" s="24"/>
      <c r="O41" s="24"/>
      <c r="P41" s="24"/>
      <c r="Q41" s="24"/>
      <c r="R41" s="11">
        <f t="shared" si="0"/>
        <v>0</v>
      </c>
    </row>
    <row r="42" spans="1:18" ht="24" x14ac:dyDescent="0.2">
      <c r="A42" s="7" t="s">
        <v>1127</v>
      </c>
      <c r="B42" s="7" t="s">
        <v>19</v>
      </c>
      <c r="C42" s="8" t="s">
        <v>1128</v>
      </c>
      <c r="D42" s="8" t="s">
        <v>53</v>
      </c>
      <c r="E42" s="8" t="s">
        <v>54</v>
      </c>
      <c r="F42" s="8" t="s">
        <v>53</v>
      </c>
      <c r="G42" s="8"/>
      <c r="H42" s="9">
        <v>114216</v>
      </c>
      <c r="I42" s="10">
        <v>395</v>
      </c>
      <c r="J42" s="10">
        <v>3</v>
      </c>
      <c r="K42" s="24"/>
      <c r="L42" s="24"/>
      <c r="M42" s="24"/>
      <c r="N42" s="24"/>
      <c r="O42" s="24"/>
      <c r="P42" s="24"/>
      <c r="Q42" s="24"/>
      <c r="R42" s="11">
        <f t="shared" si="0"/>
        <v>0</v>
      </c>
    </row>
    <row r="43" spans="1:18" ht="24" x14ac:dyDescent="0.2">
      <c r="A43" s="7" t="s">
        <v>1168</v>
      </c>
      <c r="B43" s="7" t="s">
        <v>19</v>
      </c>
      <c r="C43" s="8" t="s">
        <v>1169</v>
      </c>
      <c r="D43" s="8" t="s">
        <v>42</v>
      </c>
      <c r="E43" s="8" t="s">
        <v>54</v>
      </c>
      <c r="F43" s="8" t="s">
        <v>42</v>
      </c>
      <c r="G43" s="8"/>
      <c r="H43" s="9">
        <v>4200</v>
      </c>
      <c r="I43" s="10">
        <v>657</v>
      </c>
      <c r="J43" s="10">
        <v>0</v>
      </c>
      <c r="K43" s="24"/>
      <c r="L43" s="24"/>
      <c r="M43" s="24"/>
      <c r="N43" s="24"/>
      <c r="O43" s="24"/>
      <c r="P43" s="24"/>
      <c r="Q43" s="24"/>
      <c r="R43" s="11">
        <f t="shared" si="0"/>
        <v>0</v>
      </c>
    </row>
    <row r="44" spans="1:18" ht="24" x14ac:dyDescent="0.2">
      <c r="A44" s="7" t="s">
        <v>1199</v>
      </c>
      <c r="B44" s="7" t="s">
        <v>19</v>
      </c>
      <c r="C44" s="8" t="s">
        <v>1200</v>
      </c>
      <c r="D44" s="8" t="s">
        <v>53</v>
      </c>
      <c r="E44" s="8" t="s">
        <v>54</v>
      </c>
      <c r="F44" s="8" t="s">
        <v>53</v>
      </c>
      <c r="G44" s="8"/>
      <c r="H44" s="9">
        <v>2816</v>
      </c>
      <c r="I44" s="10">
        <v>7732</v>
      </c>
      <c r="J44" s="10">
        <v>1206</v>
      </c>
      <c r="K44" s="24"/>
      <c r="L44" s="24"/>
      <c r="M44" s="24"/>
      <c r="N44" s="24"/>
      <c r="O44" s="24"/>
      <c r="P44" s="24"/>
      <c r="Q44" s="24"/>
      <c r="R44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J2" sqref="J2"/>
    </sheetView>
  </sheetViews>
  <sheetFormatPr baseColWidth="10" defaultRowHeight="12.75" x14ac:dyDescent="0.2"/>
  <cols>
    <col min="2" max="2" width="15" customWidth="1"/>
    <col min="3" max="3" width="43.8554687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x14ac:dyDescent="0.2">
      <c r="A2" s="7" t="s">
        <v>110</v>
      </c>
      <c r="B2" s="7" t="s">
        <v>19</v>
      </c>
      <c r="C2" s="8" t="s">
        <v>111</v>
      </c>
      <c r="D2" s="8" t="s">
        <v>34</v>
      </c>
      <c r="E2" s="10" t="s">
        <v>112</v>
      </c>
      <c r="F2" s="8" t="s">
        <v>34</v>
      </c>
      <c r="G2" s="9">
        <v>421624</v>
      </c>
      <c r="H2" s="10">
        <v>56</v>
      </c>
      <c r="I2" s="10">
        <v>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x14ac:dyDescent="0.2">
      <c r="A3" s="7" t="s">
        <v>649</v>
      </c>
      <c r="B3" s="7" t="s">
        <v>19</v>
      </c>
      <c r="C3" s="8" t="s">
        <v>650</v>
      </c>
      <c r="D3" s="8" t="s">
        <v>34</v>
      </c>
      <c r="E3" s="10" t="s">
        <v>112</v>
      </c>
      <c r="F3" s="8" t="s">
        <v>34</v>
      </c>
      <c r="G3" s="9">
        <v>27000</v>
      </c>
      <c r="H3" s="10">
        <v>4607</v>
      </c>
      <c r="I3" s="10">
        <v>0</v>
      </c>
      <c r="J3" s="24"/>
      <c r="K3" s="24"/>
      <c r="L3" s="24"/>
      <c r="M3" s="24"/>
      <c r="N3" s="24"/>
      <c r="O3" s="24"/>
      <c r="P3" s="24"/>
      <c r="Q3" s="11">
        <f t="shared" ref="Q3:Q12" si="0">+P3+O3</f>
        <v>0</v>
      </c>
    </row>
    <row r="4" spans="1:17" x14ac:dyDescent="0.2">
      <c r="A4" s="7" t="s">
        <v>671</v>
      </c>
      <c r="B4" s="7" t="s">
        <v>19</v>
      </c>
      <c r="C4" s="8" t="s">
        <v>672</v>
      </c>
      <c r="D4" s="8" t="s">
        <v>34</v>
      </c>
      <c r="E4" s="10" t="s">
        <v>112</v>
      </c>
      <c r="F4" s="8" t="s">
        <v>34</v>
      </c>
      <c r="G4" s="9">
        <v>72000</v>
      </c>
      <c r="H4" s="10">
        <v>42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x14ac:dyDescent="0.2">
      <c r="A5" s="7" t="s">
        <v>673</v>
      </c>
      <c r="B5" s="7" t="s">
        <v>19</v>
      </c>
      <c r="C5" s="8" t="s">
        <v>674</v>
      </c>
      <c r="D5" s="8" t="s">
        <v>34</v>
      </c>
      <c r="E5" s="10" t="s">
        <v>112</v>
      </c>
      <c r="F5" s="8" t="s">
        <v>34</v>
      </c>
      <c r="G5" s="9">
        <v>40000</v>
      </c>
      <c r="H5" s="10">
        <v>161</v>
      </c>
      <c r="I5" s="10">
        <v>24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x14ac:dyDescent="0.2">
      <c r="A6" s="7" t="s">
        <v>1049</v>
      </c>
      <c r="B6" s="7" t="s">
        <v>19</v>
      </c>
      <c r="C6" s="8" t="s">
        <v>1050</v>
      </c>
      <c r="D6" s="8" t="s">
        <v>34</v>
      </c>
      <c r="E6" s="10" t="s">
        <v>112</v>
      </c>
      <c r="F6" s="8" t="s">
        <v>34</v>
      </c>
      <c r="G6" s="9">
        <v>254464</v>
      </c>
      <c r="H6" s="10">
        <v>127</v>
      </c>
      <c r="I6" s="10">
        <v>53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x14ac:dyDescent="0.2">
      <c r="A7" s="7" t="s">
        <v>1073</v>
      </c>
      <c r="B7" s="7" t="s">
        <v>19</v>
      </c>
      <c r="C7" s="8" t="s">
        <v>1074</v>
      </c>
      <c r="D7" s="8" t="s">
        <v>21</v>
      </c>
      <c r="E7" s="10" t="s">
        <v>112</v>
      </c>
      <c r="F7" s="8" t="s">
        <v>21</v>
      </c>
      <c r="G7" s="9">
        <v>12776</v>
      </c>
      <c r="H7" s="10">
        <v>2123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x14ac:dyDescent="0.2">
      <c r="A8" s="7" t="s">
        <v>1075</v>
      </c>
      <c r="B8" s="7" t="s">
        <v>19</v>
      </c>
      <c r="C8" s="8" t="s">
        <v>1076</v>
      </c>
      <c r="D8" s="8" t="s">
        <v>21</v>
      </c>
      <c r="E8" s="10" t="s">
        <v>112</v>
      </c>
      <c r="F8" s="8" t="s">
        <v>21</v>
      </c>
      <c r="G8" s="9">
        <v>12776</v>
      </c>
      <c r="H8" s="10">
        <v>4176</v>
      </c>
      <c r="I8" s="10">
        <v>0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x14ac:dyDescent="0.2">
      <c r="A9" s="7" t="s">
        <v>1085</v>
      </c>
      <c r="B9" s="7" t="s">
        <v>19</v>
      </c>
      <c r="C9" s="8" t="s">
        <v>1086</v>
      </c>
      <c r="D9" s="8" t="s">
        <v>53</v>
      </c>
      <c r="E9" s="10" t="s">
        <v>112</v>
      </c>
      <c r="F9" s="8" t="s">
        <v>53</v>
      </c>
      <c r="G9" s="9">
        <v>242700</v>
      </c>
      <c r="H9" s="10">
        <v>36</v>
      </c>
      <c r="I9" s="10">
        <v>0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24" x14ac:dyDescent="0.2">
      <c r="A10" s="7" t="s">
        <v>1140</v>
      </c>
      <c r="B10" s="7" t="s">
        <v>19</v>
      </c>
      <c r="C10" s="8" t="s">
        <v>1141</v>
      </c>
      <c r="D10" s="8" t="s">
        <v>49</v>
      </c>
      <c r="E10" s="10" t="s">
        <v>112</v>
      </c>
      <c r="F10" s="8" t="s">
        <v>49</v>
      </c>
      <c r="G10" s="9">
        <v>1856400</v>
      </c>
      <c r="H10" s="10">
        <v>30</v>
      </c>
      <c r="I10" s="10">
        <v>0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24" x14ac:dyDescent="0.2">
      <c r="A11" s="7" t="s">
        <v>1142</v>
      </c>
      <c r="B11" s="7" t="s">
        <v>19</v>
      </c>
      <c r="C11" s="8" t="s">
        <v>1143</v>
      </c>
      <c r="D11" s="8" t="s">
        <v>49</v>
      </c>
      <c r="E11" s="10" t="s">
        <v>112</v>
      </c>
      <c r="F11" s="8" t="s">
        <v>49</v>
      </c>
      <c r="G11" s="9">
        <v>371280</v>
      </c>
      <c r="H11" s="10">
        <v>17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24" x14ac:dyDescent="0.2">
      <c r="A12" s="7" t="s">
        <v>1144</v>
      </c>
      <c r="B12" s="7" t="s">
        <v>19</v>
      </c>
      <c r="C12" s="8" t="s">
        <v>1145</v>
      </c>
      <c r="D12" s="8" t="s">
        <v>49</v>
      </c>
      <c r="E12" s="10" t="s">
        <v>112</v>
      </c>
      <c r="F12" s="8" t="s">
        <v>49</v>
      </c>
      <c r="G12" s="9">
        <v>742560</v>
      </c>
      <c r="H12" s="10">
        <v>16</v>
      </c>
      <c r="I12" s="10">
        <v>0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workbookViewId="0">
      <selection activeCell="J2" sqref="J2"/>
    </sheetView>
  </sheetViews>
  <sheetFormatPr baseColWidth="10" defaultRowHeight="12.75" x14ac:dyDescent="0.2"/>
  <cols>
    <col min="3" max="3" width="44.710937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36" x14ac:dyDescent="0.2">
      <c r="A2" s="7" t="s">
        <v>24</v>
      </c>
      <c r="B2" s="7" t="s">
        <v>19</v>
      </c>
      <c r="C2" s="8" t="s">
        <v>25</v>
      </c>
      <c r="D2" s="8" t="s">
        <v>26</v>
      </c>
      <c r="E2" s="8" t="s">
        <v>27</v>
      </c>
      <c r="F2" s="8" t="s">
        <v>26</v>
      </c>
      <c r="G2" s="9">
        <v>1100</v>
      </c>
      <c r="H2" s="10">
        <v>245</v>
      </c>
      <c r="I2" s="10">
        <v>0</v>
      </c>
      <c r="J2" s="24"/>
      <c r="K2" s="24"/>
      <c r="L2" s="24"/>
      <c r="M2" s="24"/>
      <c r="N2" s="24"/>
      <c r="O2" s="24"/>
      <c r="P2" s="24"/>
      <c r="Q2" s="11">
        <f>+O2+P2</f>
        <v>0</v>
      </c>
    </row>
    <row r="3" spans="1:17" ht="36" x14ac:dyDescent="0.2">
      <c r="A3" s="7" t="s">
        <v>28</v>
      </c>
      <c r="B3" s="7" t="s">
        <v>19</v>
      </c>
      <c r="C3" s="8" t="s">
        <v>29</v>
      </c>
      <c r="D3" s="8" t="s">
        <v>26</v>
      </c>
      <c r="E3" s="8" t="s">
        <v>27</v>
      </c>
      <c r="F3" s="8" t="s">
        <v>26</v>
      </c>
      <c r="G3" s="9">
        <v>285</v>
      </c>
      <c r="H3" s="10">
        <v>374</v>
      </c>
      <c r="I3" s="10">
        <v>0</v>
      </c>
      <c r="J3" s="24"/>
      <c r="K3" s="24"/>
      <c r="L3" s="24"/>
      <c r="M3" s="24"/>
      <c r="N3" s="24"/>
      <c r="O3" s="24"/>
      <c r="P3" s="24"/>
      <c r="Q3" s="11">
        <f t="shared" ref="Q3:Q66" si="0">+O3+P3</f>
        <v>0</v>
      </c>
    </row>
    <row r="4" spans="1:17" ht="36" x14ac:dyDescent="0.2">
      <c r="A4" s="7" t="s">
        <v>30</v>
      </c>
      <c r="B4" s="7" t="s">
        <v>19</v>
      </c>
      <c r="C4" s="8" t="s">
        <v>31</v>
      </c>
      <c r="D4" s="8" t="s">
        <v>26</v>
      </c>
      <c r="E4" s="8" t="s">
        <v>27</v>
      </c>
      <c r="F4" s="8" t="s">
        <v>26</v>
      </c>
      <c r="G4" s="9">
        <v>211</v>
      </c>
      <c r="H4" s="10">
        <v>2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36" x14ac:dyDescent="0.2">
      <c r="A5" s="7" t="s">
        <v>36</v>
      </c>
      <c r="B5" s="7" t="s">
        <v>19</v>
      </c>
      <c r="C5" s="8" t="s">
        <v>37</v>
      </c>
      <c r="D5" s="8" t="s">
        <v>26</v>
      </c>
      <c r="E5" s="8" t="s">
        <v>27</v>
      </c>
      <c r="F5" s="8" t="s">
        <v>26</v>
      </c>
      <c r="G5" s="9">
        <v>14</v>
      </c>
      <c r="H5" s="10">
        <v>104757</v>
      </c>
      <c r="I5" s="10">
        <v>24668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36" x14ac:dyDescent="0.2">
      <c r="A6" s="7" t="s">
        <v>38</v>
      </c>
      <c r="B6" s="7" t="s">
        <v>19</v>
      </c>
      <c r="C6" s="8" t="s">
        <v>39</v>
      </c>
      <c r="D6" s="8" t="s">
        <v>26</v>
      </c>
      <c r="E6" s="8" t="s">
        <v>27</v>
      </c>
      <c r="F6" s="8" t="s">
        <v>26</v>
      </c>
      <c r="G6" s="9">
        <v>270</v>
      </c>
      <c r="H6" s="10">
        <v>205</v>
      </c>
      <c r="I6" s="10">
        <v>0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36" x14ac:dyDescent="0.2">
      <c r="A7" s="7" t="s">
        <v>55</v>
      </c>
      <c r="B7" s="7" t="s">
        <v>19</v>
      </c>
      <c r="C7" s="8" t="s">
        <v>56</v>
      </c>
      <c r="D7" s="8" t="s">
        <v>26</v>
      </c>
      <c r="E7" s="8" t="s">
        <v>27</v>
      </c>
      <c r="F7" s="8" t="s">
        <v>26</v>
      </c>
      <c r="G7" s="9">
        <v>38</v>
      </c>
      <c r="H7" s="10">
        <v>1470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36" x14ac:dyDescent="0.2">
      <c r="A8" s="7" t="s">
        <v>60</v>
      </c>
      <c r="B8" s="7" t="s">
        <v>19</v>
      </c>
      <c r="C8" s="8" t="s">
        <v>61</v>
      </c>
      <c r="D8" s="8" t="s">
        <v>26</v>
      </c>
      <c r="E8" s="8" t="s">
        <v>27</v>
      </c>
      <c r="F8" s="8" t="s">
        <v>26</v>
      </c>
      <c r="G8" s="9">
        <v>11</v>
      </c>
      <c r="H8" s="10">
        <v>7677</v>
      </c>
      <c r="I8" s="10">
        <v>1859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36" x14ac:dyDescent="0.2">
      <c r="A9" s="7" t="s">
        <v>62</v>
      </c>
      <c r="B9" s="7" t="s">
        <v>19</v>
      </c>
      <c r="C9" s="8" t="s">
        <v>63</v>
      </c>
      <c r="D9" s="8" t="s">
        <v>26</v>
      </c>
      <c r="E9" s="8" t="s">
        <v>27</v>
      </c>
      <c r="F9" s="8" t="s">
        <v>26</v>
      </c>
      <c r="G9" s="9">
        <v>270</v>
      </c>
      <c r="H9" s="10">
        <v>15</v>
      </c>
      <c r="I9" s="10">
        <v>0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36" x14ac:dyDescent="0.2">
      <c r="A10" s="7" t="s">
        <v>67</v>
      </c>
      <c r="B10" s="7" t="s">
        <v>19</v>
      </c>
      <c r="C10" s="8" t="s">
        <v>68</v>
      </c>
      <c r="D10" s="8" t="s">
        <v>26</v>
      </c>
      <c r="E10" s="8" t="s">
        <v>27</v>
      </c>
      <c r="F10" s="8" t="s">
        <v>26</v>
      </c>
      <c r="G10" s="9">
        <v>10</v>
      </c>
      <c r="H10" s="10">
        <v>3770</v>
      </c>
      <c r="I10" s="10">
        <v>0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36" x14ac:dyDescent="0.2">
      <c r="A11" s="7" t="s">
        <v>78</v>
      </c>
      <c r="B11" s="7" t="s">
        <v>19</v>
      </c>
      <c r="C11" s="8" t="s">
        <v>79</v>
      </c>
      <c r="D11" s="8" t="s">
        <v>26</v>
      </c>
      <c r="E11" s="8" t="s">
        <v>27</v>
      </c>
      <c r="F11" s="8" t="s">
        <v>26</v>
      </c>
      <c r="G11" s="9">
        <v>1165</v>
      </c>
      <c r="H11" s="10">
        <v>43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36" x14ac:dyDescent="0.2">
      <c r="A12" s="7" t="s">
        <v>80</v>
      </c>
      <c r="B12" s="7" t="s">
        <v>19</v>
      </c>
      <c r="C12" s="8" t="s">
        <v>81</v>
      </c>
      <c r="D12" s="8" t="s">
        <v>82</v>
      </c>
      <c r="E12" s="8" t="s">
        <v>27</v>
      </c>
      <c r="F12" s="8" t="s">
        <v>82</v>
      </c>
      <c r="G12" s="9">
        <v>1125</v>
      </c>
      <c r="H12" s="10">
        <v>196</v>
      </c>
      <c r="I12" s="10">
        <v>0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36" x14ac:dyDescent="0.2">
      <c r="A13" s="7" t="s">
        <v>83</v>
      </c>
      <c r="B13" s="7" t="s">
        <v>19</v>
      </c>
      <c r="C13" s="8" t="s">
        <v>84</v>
      </c>
      <c r="D13" s="8" t="s">
        <v>82</v>
      </c>
      <c r="E13" s="8" t="s">
        <v>27</v>
      </c>
      <c r="F13" s="8" t="s">
        <v>82</v>
      </c>
      <c r="G13" s="9">
        <v>91</v>
      </c>
      <c r="H13" s="10">
        <v>2497</v>
      </c>
      <c r="I13" s="10">
        <v>382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36" x14ac:dyDescent="0.2">
      <c r="A14" s="7" t="s">
        <v>113</v>
      </c>
      <c r="B14" s="7" t="s">
        <v>19</v>
      </c>
      <c r="C14" s="8" t="s">
        <v>114</v>
      </c>
      <c r="D14" s="8" t="s">
        <v>26</v>
      </c>
      <c r="E14" s="8" t="s">
        <v>27</v>
      </c>
      <c r="F14" s="8" t="s">
        <v>26</v>
      </c>
      <c r="G14" s="9">
        <v>750</v>
      </c>
      <c r="H14" s="10">
        <v>381</v>
      </c>
      <c r="I14" s="10">
        <v>0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36" x14ac:dyDescent="0.2">
      <c r="A15" s="7" t="s">
        <v>121</v>
      </c>
      <c r="B15" s="7" t="s">
        <v>19</v>
      </c>
      <c r="C15" s="8" t="s">
        <v>122</v>
      </c>
      <c r="D15" s="8" t="s">
        <v>26</v>
      </c>
      <c r="E15" s="8" t="s">
        <v>27</v>
      </c>
      <c r="F15" s="8" t="s">
        <v>26</v>
      </c>
      <c r="G15" s="9">
        <v>128</v>
      </c>
      <c r="H15" s="10">
        <v>191</v>
      </c>
      <c r="I15" s="10">
        <v>19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36" x14ac:dyDescent="0.2">
      <c r="A16" s="7" t="s">
        <v>123</v>
      </c>
      <c r="B16" s="7" t="s">
        <v>19</v>
      </c>
      <c r="C16" s="8" t="s">
        <v>124</v>
      </c>
      <c r="D16" s="8" t="s">
        <v>26</v>
      </c>
      <c r="E16" s="8" t="s">
        <v>27</v>
      </c>
      <c r="F16" s="8" t="s">
        <v>26</v>
      </c>
      <c r="G16" s="9">
        <v>47</v>
      </c>
      <c r="H16" s="10">
        <v>408</v>
      </c>
      <c r="I16" s="10">
        <v>24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36" x14ac:dyDescent="0.2">
      <c r="A17" s="7" t="s">
        <v>125</v>
      </c>
      <c r="B17" s="7" t="s">
        <v>19</v>
      </c>
      <c r="C17" s="8" t="s">
        <v>126</v>
      </c>
      <c r="D17" s="8" t="s">
        <v>26</v>
      </c>
      <c r="E17" s="8" t="s">
        <v>27</v>
      </c>
      <c r="F17" s="8" t="s">
        <v>26</v>
      </c>
      <c r="G17" s="9">
        <v>26</v>
      </c>
      <c r="H17" s="10">
        <v>463</v>
      </c>
      <c r="I17" s="10">
        <v>0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36" x14ac:dyDescent="0.2">
      <c r="A18" s="7" t="s">
        <v>127</v>
      </c>
      <c r="B18" s="7" t="s">
        <v>19</v>
      </c>
      <c r="C18" s="8" t="s">
        <v>128</v>
      </c>
      <c r="D18" s="8" t="s">
        <v>26</v>
      </c>
      <c r="E18" s="8" t="s">
        <v>27</v>
      </c>
      <c r="F18" s="8" t="s">
        <v>26</v>
      </c>
      <c r="G18" s="9">
        <v>35</v>
      </c>
      <c r="H18" s="10">
        <v>240</v>
      </c>
      <c r="I18" s="10">
        <v>27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36" x14ac:dyDescent="0.2">
      <c r="A19" s="7" t="s">
        <v>155</v>
      </c>
      <c r="B19" s="7" t="s">
        <v>19</v>
      </c>
      <c r="C19" s="8" t="s">
        <v>156</v>
      </c>
      <c r="D19" s="8" t="s">
        <v>26</v>
      </c>
      <c r="E19" s="8" t="s">
        <v>27</v>
      </c>
      <c r="F19" s="8" t="s">
        <v>26</v>
      </c>
      <c r="G19" s="9">
        <v>86</v>
      </c>
      <c r="H19" s="10">
        <v>1014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36" x14ac:dyDescent="0.2">
      <c r="A20" s="7" t="s">
        <v>157</v>
      </c>
      <c r="B20" s="7" t="s">
        <v>19</v>
      </c>
      <c r="C20" s="8" t="s">
        <v>158</v>
      </c>
      <c r="D20" s="8" t="s">
        <v>26</v>
      </c>
      <c r="E20" s="8" t="s">
        <v>27</v>
      </c>
      <c r="F20" s="8" t="s">
        <v>26</v>
      </c>
      <c r="G20" s="9">
        <v>15</v>
      </c>
      <c r="H20" s="10">
        <v>1368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36" x14ac:dyDescent="0.2">
      <c r="A21" s="7" t="s">
        <v>159</v>
      </c>
      <c r="B21" s="7" t="s">
        <v>19</v>
      </c>
      <c r="C21" s="8" t="s">
        <v>160</v>
      </c>
      <c r="D21" s="8" t="s">
        <v>26</v>
      </c>
      <c r="E21" s="8" t="s">
        <v>27</v>
      </c>
      <c r="F21" s="8" t="s">
        <v>26</v>
      </c>
      <c r="G21" s="9">
        <v>10</v>
      </c>
      <c r="H21" s="10">
        <v>15443</v>
      </c>
      <c r="I21" s="10">
        <v>799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36" x14ac:dyDescent="0.2">
      <c r="A22" s="7" t="s">
        <v>161</v>
      </c>
      <c r="B22" s="7" t="s">
        <v>19</v>
      </c>
      <c r="C22" s="8" t="s">
        <v>162</v>
      </c>
      <c r="D22" s="8" t="s">
        <v>26</v>
      </c>
      <c r="E22" s="8" t="s">
        <v>27</v>
      </c>
      <c r="F22" s="8" t="s">
        <v>26</v>
      </c>
      <c r="G22" s="9">
        <v>1755</v>
      </c>
      <c r="H22" s="10">
        <v>27</v>
      </c>
      <c r="I22" s="10">
        <v>0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36" x14ac:dyDescent="0.2">
      <c r="A23" s="7" t="s">
        <v>163</v>
      </c>
      <c r="B23" s="7" t="s">
        <v>19</v>
      </c>
      <c r="C23" s="8" t="s">
        <v>164</v>
      </c>
      <c r="D23" s="8" t="s">
        <v>82</v>
      </c>
      <c r="E23" s="8" t="s">
        <v>27</v>
      </c>
      <c r="F23" s="8" t="s">
        <v>82</v>
      </c>
      <c r="G23" s="9">
        <v>75</v>
      </c>
      <c r="H23" s="10">
        <v>1128</v>
      </c>
      <c r="I23" s="10">
        <v>128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36" x14ac:dyDescent="0.2">
      <c r="A24" s="7" t="s">
        <v>175</v>
      </c>
      <c r="B24" s="7" t="s">
        <v>19</v>
      </c>
      <c r="C24" s="8" t="s">
        <v>176</v>
      </c>
      <c r="D24" s="8" t="s">
        <v>26</v>
      </c>
      <c r="E24" s="8" t="s">
        <v>27</v>
      </c>
      <c r="F24" s="8" t="s">
        <v>26</v>
      </c>
      <c r="G24" s="9">
        <v>10176</v>
      </c>
      <c r="H24" s="10">
        <v>33</v>
      </c>
      <c r="I24" s="10">
        <v>0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36" x14ac:dyDescent="0.2">
      <c r="A25" s="7" t="s">
        <v>177</v>
      </c>
      <c r="B25" s="7" t="s">
        <v>19</v>
      </c>
      <c r="C25" s="8" t="s">
        <v>178</v>
      </c>
      <c r="D25" s="8" t="s">
        <v>26</v>
      </c>
      <c r="E25" s="8" t="s">
        <v>27</v>
      </c>
      <c r="F25" s="8" t="s">
        <v>26</v>
      </c>
      <c r="G25" s="9">
        <v>82</v>
      </c>
      <c r="H25" s="10">
        <v>17520</v>
      </c>
      <c r="I25" s="10">
        <v>532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36" x14ac:dyDescent="0.2">
      <c r="A26" s="7" t="s">
        <v>184</v>
      </c>
      <c r="B26" s="7" t="s">
        <v>19</v>
      </c>
      <c r="C26" s="8" t="s">
        <v>185</v>
      </c>
      <c r="D26" s="8" t="s">
        <v>26</v>
      </c>
      <c r="E26" s="8" t="s">
        <v>27</v>
      </c>
      <c r="F26" s="8" t="s">
        <v>26</v>
      </c>
      <c r="G26" s="9">
        <v>1000</v>
      </c>
      <c r="H26" s="10">
        <v>435</v>
      </c>
      <c r="I26" s="10">
        <v>0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  <row r="27" spans="1:17" ht="36" x14ac:dyDescent="0.2">
      <c r="A27" s="7" t="s">
        <v>188</v>
      </c>
      <c r="B27" s="7" t="s">
        <v>19</v>
      </c>
      <c r="C27" s="8" t="s">
        <v>189</v>
      </c>
      <c r="D27" s="8" t="s">
        <v>26</v>
      </c>
      <c r="E27" s="8" t="s">
        <v>27</v>
      </c>
      <c r="F27" s="8" t="s">
        <v>26</v>
      </c>
      <c r="G27" s="9">
        <v>364</v>
      </c>
      <c r="H27" s="10">
        <v>136</v>
      </c>
      <c r="I27" s="10">
        <v>0</v>
      </c>
      <c r="J27" s="24"/>
      <c r="K27" s="24"/>
      <c r="L27" s="24"/>
      <c r="M27" s="24"/>
      <c r="N27" s="24"/>
      <c r="O27" s="24"/>
      <c r="P27" s="24"/>
      <c r="Q27" s="11">
        <f t="shared" si="0"/>
        <v>0</v>
      </c>
    </row>
    <row r="28" spans="1:17" ht="36" x14ac:dyDescent="0.2">
      <c r="A28" s="7" t="s">
        <v>202</v>
      </c>
      <c r="B28" s="7" t="s">
        <v>19</v>
      </c>
      <c r="C28" s="8" t="s">
        <v>203</v>
      </c>
      <c r="D28" s="8" t="s">
        <v>26</v>
      </c>
      <c r="E28" s="8" t="s">
        <v>27</v>
      </c>
      <c r="F28" s="8" t="s">
        <v>26</v>
      </c>
      <c r="G28" s="9">
        <v>1200</v>
      </c>
      <c r="H28" s="10">
        <v>15</v>
      </c>
      <c r="I28" s="10">
        <v>0</v>
      </c>
      <c r="J28" s="24"/>
      <c r="K28" s="24"/>
      <c r="L28" s="24"/>
      <c r="M28" s="24"/>
      <c r="N28" s="24"/>
      <c r="O28" s="24"/>
      <c r="P28" s="24"/>
      <c r="Q28" s="11">
        <f t="shared" si="0"/>
        <v>0</v>
      </c>
    </row>
    <row r="29" spans="1:17" ht="36" x14ac:dyDescent="0.2">
      <c r="A29" s="7" t="s">
        <v>214</v>
      </c>
      <c r="B29" s="7" t="s">
        <v>19</v>
      </c>
      <c r="C29" s="8" t="s">
        <v>215</v>
      </c>
      <c r="D29" s="8" t="s">
        <v>26</v>
      </c>
      <c r="E29" s="8" t="s">
        <v>27</v>
      </c>
      <c r="F29" s="8" t="s">
        <v>26</v>
      </c>
      <c r="G29" s="9">
        <v>794</v>
      </c>
      <c r="H29" s="10">
        <v>333</v>
      </c>
      <c r="I29" s="10">
        <v>17</v>
      </c>
      <c r="J29" s="24"/>
      <c r="K29" s="24"/>
      <c r="L29" s="24"/>
      <c r="M29" s="24"/>
      <c r="N29" s="24"/>
      <c r="O29" s="24"/>
      <c r="P29" s="24"/>
      <c r="Q29" s="11">
        <f t="shared" si="0"/>
        <v>0</v>
      </c>
    </row>
    <row r="30" spans="1:17" ht="36" x14ac:dyDescent="0.2">
      <c r="A30" s="7" t="s">
        <v>218</v>
      </c>
      <c r="B30" s="7" t="s">
        <v>19</v>
      </c>
      <c r="C30" s="8" t="s">
        <v>219</v>
      </c>
      <c r="D30" s="8" t="s">
        <v>26</v>
      </c>
      <c r="E30" s="8" t="s">
        <v>27</v>
      </c>
      <c r="F30" s="8" t="s">
        <v>26</v>
      </c>
      <c r="G30" s="9">
        <v>2273</v>
      </c>
      <c r="H30" s="10">
        <v>49</v>
      </c>
      <c r="I30" s="10">
        <v>0</v>
      </c>
      <c r="J30" s="24"/>
      <c r="K30" s="24"/>
      <c r="L30" s="24"/>
      <c r="M30" s="24"/>
      <c r="N30" s="24"/>
      <c r="O30" s="24"/>
      <c r="P30" s="24"/>
      <c r="Q30" s="11">
        <f t="shared" si="0"/>
        <v>0</v>
      </c>
    </row>
    <row r="31" spans="1:17" ht="36" x14ac:dyDescent="0.2">
      <c r="A31" s="7" t="s">
        <v>222</v>
      </c>
      <c r="B31" s="7" t="s">
        <v>19</v>
      </c>
      <c r="C31" s="8" t="s">
        <v>223</v>
      </c>
      <c r="D31" s="8" t="s">
        <v>26</v>
      </c>
      <c r="E31" s="8" t="s">
        <v>27</v>
      </c>
      <c r="F31" s="8" t="s">
        <v>26</v>
      </c>
      <c r="G31" s="9">
        <v>114</v>
      </c>
      <c r="H31" s="10">
        <v>61</v>
      </c>
      <c r="I31" s="10">
        <v>0</v>
      </c>
      <c r="J31" s="24"/>
      <c r="K31" s="24"/>
      <c r="L31" s="24"/>
      <c r="M31" s="24"/>
      <c r="N31" s="24"/>
      <c r="O31" s="24"/>
      <c r="P31" s="24"/>
      <c r="Q31" s="11">
        <f t="shared" si="0"/>
        <v>0</v>
      </c>
    </row>
    <row r="32" spans="1:17" ht="36" x14ac:dyDescent="0.2">
      <c r="A32" s="7" t="s">
        <v>224</v>
      </c>
      <c r="B32" s="7" t="s">
        <v>19</v>
      </c>
      <c r="C32" s="8" t="s">
        <v>225</v>
      </c>
      <c r="D32" s="8" t="s">
        <v>26</v>
      </c>
      <c r="E32" s="8" t="s">
        <v>27</v>
      </c>
      <c r="F32" s="8" t="s">
        <v>26</v>
      </c>
      <c r="G32" s="9">
        <v>30</v>
      </c>
      <c r="H32" s="10">
        <v>5151</v>
      </c>
      <c r="I32" s="10">
        <v>224</v>
      </c>
      <c r="J32" s="24"/>
      <c r="K32" s="24"/>
      <c r="L32" s="24"/>
      <c r="M32" s="24"/>
      <c r="N32" s="24"/>
      <c r="O32" s="24"/>
      <c r="P32" s="24"/>
      <c r="Q32" s="11">
        <f t="shared" si="0"/>
        <v>0</v>
      </c>
    </row>
    <row r="33" spans="1:17" ht="36" x14ac:dyDescent="0.2">
      <c r="A33" s="7" t="s">
        <v>230</v>
      </c>
      <c r="B33" s="7" t="s">
        <v>19</v>
      </c>
      <c r="C33" s="8" t="s">
        <v>231</v>
      </c>
      <c r="D33" s="8" t="s">
        <v>26</v>
      </c>
      <c r="E33" s="8" t="s">
        <v>27</v>
      </c>
      <c r="F33" s="8" t="s">
        <v>26</v>
      </c>
      <c r="G33" s="9">
        <v>280</v>
      </c>
      <c r="H33" s="10">
        <v>207</v>
      </c>
      <c r="I33" s="10">
        <v>13</v>
      </c>
      <c r="J33" s="24"/>
      <c r="K33" s="24"/>
      <c r="L33" s="24"/>
      <c r="M33" s="24"/>
      <c r="N33" s="24"/>
      <c r="O33" s="24"/>
      <c r="P33" s="24"/>
      <c r="Q33" s="11">
        <f t="shared" si="0"/>
        <v>0</v>
      </c>
    </row>
    <row r="34" spans="1:17" ht="36" x14ac:dyDescent="0.2">
      <c r="A34" s="7" t="s">
        <v>239</v>
      </c>
      <c r="B34" s="7" t="s">
        <v>19</v>
      </c>
      <c r="C34" s="8" t="s">
        <v>240</v>
      </c>
      <c r="D34" s="8" t="s">
        <v>26</v>
      </c>
      <c r="E34" s="8" t="s">
        <v>27</v>
      </c>
      <c r="F34" s="8" t="s">
        <v>26</v>
      </c>
      <c r="G34" s="9">
        <v>24</v>
      </c>
      <c r="H34" s="10">
        <v>1850</v>
      </c>
      <c r="I34" s="10">
        <v>126</v>
      </c>
      <c r="J34" s="24"/>
      <c r="K34" s="24"/>
      <c r="L34" s="24"/>
      <c r="M34" s="24"/>
      <c r="N34" s="24"/>
      <c r="O34" s="24"/>
      <c r="P34" s="24"/>
      <c r="Q34" s="11">
        <f t="shared" si="0"/>
        <v>0</v>
      </c>
    </row>
    <row r="35" spans="1:17" ht="36" x14ac:dyDescent="0.2">
      <c r="A35" s="7" t="s">
        <v>241</v>
      </c>
      <c r="B35" s="7" t="s">
        <v>19</v>
      </c>
      <c r="C35" s="8" t="s">
        <v>242</v>
      </c>
      <c r="D35" s="8" t="s">
        <v>26</v>
      </c>
      <c r="E35" s="8" t="s">
        <v>27</v>
      </c>
      <c r="F35" s="8" t="s">
        <v>26</v>
      </c>
      <c r="G35" s="9">
        <v>625</v>
      </c>
      <c r="H35" s="10">
        <v>51</v>
      </c>
      <c r="I35" s="10">
        <v>0</v>
      </c>
      <c r="J35" s="24"/>
      <c r="K35" s="24"/>
      <c r="L35" s="24"/>
      <c r="M35" s="24"/>
      <c r="N35" s="24"/>
      <c r="O35" s="24"/>
      <c r="P35" s="24"/>
      <c r="Q35" s="11">
        <f t="shared" si="0"/>
        <v>0</v>
      </c>
    </row>
    <row r="36" spans="1:17" ht="36" x14ac:dyDescent="0.2">
      <c r="A36" s="7" t="s">
        <v>245</v>
      </c>
      <c r="B36" s="7" t="s">
        <v>19</v>
      </c>
      <c r="C36" s="8" t="s">
        <v>246</v>
      </c>
      <c r="D36" s="8" t="s">
        <v>26</v>
      </c>
      <c r="E36" s="8" t="s">
        <v>27</v>
      </c>
      <c r="F36" s="8" t="s">
        <v>26</v>
      </c>
      <c r="G36" s="9">
        <v>123</v>
      </c>
      <c r="H36" s="10">
        <v>1353</v>
      </c>
      <c r="I36" s="10">
        <v>0</v>
      </c>
      <c r="J36" s="24"/>
      <c r="K36" s="24"/>
      <c r="L36" s="24"/>
      <c r="M36" s="24"/>
      <c r="N36" s="24"/>
      <c r="O36" s="24"/>
      <c r="P36" s="24"/>
      <c r="Q36" s="11">
        <f t="shared" si="0"/>
        <v>0</v>
      </c>
    </row>
    <row r="37" spans="1:17" ht="36" x14ac:dyDescent="0.2">
      <c r="A37" s="7" t="s">
        <v>249</v>
      </c>
      <c r="B37" s="7" t="s">
        <v>19</v>
      </c>
      <c r="C37" s="8" t="s">
        <v>250</v>
      </c>
      <c r="D37" s="8" t="s">
        <v>26</v>
      </c>
      <c r="E37" s="8" t="s">
        <v>27</v>
      </c>
      <c r="F37" s="8" t="s">
        <v>26</v>
      </c>
      <c r="G37" s="9">
        <v>14</v>
      </c>
      <c r="H37" s="10">
        <v>254</v>
      </c>
      <c r="I37" s="10">
        <v>386</v>
      </c>
      <c r="J37" s="24"/>
      <c r="K37" s="24"/>
      <c r="L37" s="24"/>
      <c r="M37" s="24"/>
      <c r="N37" s="24"/>
      <c r="O37" s="24"/>
      <c r="P37" s="24"/>
      <c r="Q37" s="11">
        <f t="shared" si="0"/>
        <v>0</v>
      </c>
    </row>
    <row r="38" spans="1:17" ht="36" x14ac:dyDescent="0.2">
      <c r="A38" s="7" t="s">
        <v>251</v>
      </c>
      <c r="B38" s="7" t="s">
        <v>19</v>
      </c>
      <c r="C38" s="8" t="s">
        <v>252</v>
      </c>
      <c r="D38" s="8" t="s">
        <v>26</v>
      </c>
      <c r="E38" s="8" t="s">
        <v>27</v>
      </c>
      <c r="F38" s="8" t="s">
        <v>26</v>
      </c>
      <c r="G38" s="9">
        <v>18</v>
      </c>
      <c r="H38" s="10">
        <v>556</v>
      </c>
      <c r="I38" s="10">
        <v>676</v>
      </c>
      <c r="J38" s="24"/>
      <c r="K38" s="24"/>
      <c r="L38" s="24"/>
      <c r="M38" s="24"/>
      <c r="N38" s="24"/>
      <c r="O38" s="24"/>
      <c r="P38" s="24"/>
      <c r="Q38" s="11">
        <f t="shared" si="0"/>
        <v>0</v>
      </c>
    </row>
    <row r="39" spans="1:17" ht="60" x14ac:dyDescent="0.2">
      <c r="A39" s="7" t="s">
        <v>253</v>
      </c>
      <c r="B39" s="7" t="s">
        <v>19</v>
      </c>
      <c r="C39" s="8" t="s">
        <v>254</v>
      </c>
      <c r="D39" s="8" t="s">
        <v>26</v>
      </c>
      <c r="E39" s="8" t="s">
        <v>27</v>
      </c>
      <c r="F39" s="8" t="s">
        <v>255</v>
      </c>
      <c r="G39" s="9">
        <v>585</v>
      </c>
      <c r="H39" s="10">
        <v>2719</v>
      </c>
      <c r="I39" s="10">
        <v>459</v>
      </c>
      <c r="J39" s="24"/>
      <c r="K39" s="24"/>
      <c r="L39" s="24"/>
      <c r="M39" s="24"/>
      <c r="N39" s="24"/>
      <c r="O39" s="24"/>
      <c r="P39" s="24"/>
      <c r="Q39" s="11">
        <f t="shared" si="0"/>
        <v>0</v>
      </c>
    </row>
    <row r="40" spans="1:17" ht="36" x14ac:dyDescent="0.2">
      <c r="A40" s="7" t="s">
        <v>263</v>
      </c>
      <c r="B40" s="7" t="s">
        <v>19</v>
      </c>
      <c r="C40" s="8" t="s">
        <v>264</v>
      </c>
      <c r="D40" s="8" t="s">
        <v>26</v>
      </c>
      <c r="E40" s="8" t="s">
        <v>27</v>
      </c>
      <c r="F40" s="8" t="s">
        <v>26</v>
      </c>
      <c r="G40" s="9">
        <v>239</v>
      </c>
      <c r="H40" s="10">
        <v>1491</v>
      </c>
      <c r="I40" s="10">
        <v>0</v>
      </c>
      <c r="J40" s="24"/>
      <c r="K40" s="24"/>
      <c r="L40" s="24"/>
      <c r="M40" s="24"/>
      <c r="N40" s="24"/>
      <c r="O40" s="24"/>
      <c r="P40" s="24"/>
      <c r="Q40" s="11">
        <f t="shared" si="0"/>
        <v>0</v>
      </c>
    </row>
    <row r="41" spans="1:17" ht="36" x14ac:dyDescent="0.2">
      <c r="A41" s="7" t="s">
        <v>265</v>
      </c>
      <c r="B41" s="7" t="s">
        <v>19</v>
      </c>
      <c r="C41" s="8" t="s">
        <v>266</v>
      </c>
      <c r="D41" s="8" t="s">
        <v>26</v>
      </c>
      <c r="E41" s="8" t="s">
        <v>27</v>
      </c>
      <c r="F41" s="8" t="s">
        <v>26</v>
      </c>
      <c r="G41" s="9">
        <v>214</v>
      </c>
      <c r="H41" s="10">
        <v>231</v>
      </c>
      <c r="I41" s="10">
        <v>0</v>
      </c>
      <c r="J41" s="24"/>
      <c r="K41" s="24"/>
      <c r="L41" s="24"/>
      <c r="M41" s="24"/>
      <c r="N41" s="24"/>
      <c r="O41" s="24"/>
      <c r="P41" s="24"/>
      <c r="Q41" s="11">
        <f t="shared" si="0"/>
        <v>0</v>
      </c>
    </row>
    <row r="42" spans="1:17" ht="36" x14ac:dyDescent="0.2">
      <c r="A42" s="7" t="s">
        <v>267</v>
      </c>
      <c r="B42" s="7" t="s">
        <v>19</v>
      </c>
      <c r="C42" s="8" t="s">
        <v>268</v>
      </c>
      <c r="D42" s="8" t="s">
        <v>26</v>
      </c>
      <c r="E42" s="8" t="s">
        <v>27</v>
      </c>
      <c r="F42" s="8" t="s">
        <v>26</v>
      </c>
      <c r="G42" s="9">
        <v>116</v>
      </c>
      <c r="H42" s="10">
        <v>5619</v>
      </c>
      <c r="I42" s="10">
        <v>295</v>
      </c>
      <c r="J42" s="24"/>
      <c r="K42" s="24"/>
      <c r="L42" s="24"/>
      <c r="M42" s="24"/>
      <c r="N42" s="24"/>
      <c r="O42" s="24"/>
      <c r="P42" s="24"/>
      <c r="Q42" s="11">
        <f t="shared" si="0"/>
        <v>0</v>
      </c>
    </row>
    <row r="43" spans="1:17" ht="36" x14ac:dyDescent="0.2">
      <c r="A43" s="7" t="s">
        <v>276</v>
      </c>
      <c r="B43" s="7" t="s">
        <v>19</v>
      </c>
      <c r="C43" s="8" t="s">
        <v>277</v>
      </c>
      <c r="D43" s="8" t="s">
        <v>26</v>
      </c>
      <c r="E43" s="8" t="s">
        <v>27</v>
      </c>
      <c r="F43" s="8" t="s">
        <v>26</v>
      </c>
      <c r="G43" s="9">
        <v>130</v>
      </c>
      <c r="H43" s="10">
        <v>417</v>
      </c>
      <c r="I43" s="10">
        <v>307</v>
      </c>
      <c r="J43" s="24"/>
      <c r="K43" s="24"/>
      <c r="L43" s="24"/>
      <c r="M43" s="24"/>
      <c r="N43" s="24"/>
      <c r="O43" s="24"/>
      <c r="P43" s="24"/>
      <c r="Q43" s="11">
        <f t="shared" si="0"/>
        <v>0</v>
      </c>
    </row>
    <row r="44" spans="1:17" ht="36" x14ac:dyDescent="0.2">
      <c r="A44" s="7" t="s">
        <v>302</v>
      </c>
      <c r="B44" s="7" t="s">
        <v>19</v>
      </c>
      <c r="C44" s="8" t="s">
        <v>303</v>
      </c>
      <c r="D44" s="8" t="s">
        <v>82</v>
      </c>
      <c r="E44" s="8" t="s">
        <v>27</v>
      </c>
      <c r="F44" s="8" t="s">
        <v>82</v>
      </c>
      <c r="G44" s="9">
        <v>4546</v>
      </c>
      <c r="H44" s="10">
        <v>18</v>
      </c>
      <c r="I44" s="10">
        <v>0</v>
      </c>
      <c r="J44" s="24"/>
      <c r="K44" s="24"/>
      <c r="L44" s="24"/>
      <c r="M44" s="24"/>
      <c r="N44" s="24"/>
      <c r="O44" s="24"/>
      <c r="P44" s="24"/>
      <c r="Q44" s="11">
        <f t="shared" si="0"/>
        <v>0</v>
      </c>
    </row>
    <row r="45" spans="1:17" ht="36" x14ac:dyDescent="0.2">
      <c r="A45" s="7" t="s">
        <v>304</v>
      </c>
      <c r="B45" s="7" t="s">
        <v>19</v>
      </c>
      <c r="C45" s="8" t="s">
        <v>305</v>
      </c>
      <c r="D45" s="8" t="s">
        <v>26</v>
      </c>
      <c r="E45" s="8" t="s">
        <v>27</v>
      </c>
      <c r="F45" s="8" t="s">
        <v>26</v>
      </c>
      <c r="G45" s="9">
        <v>5337</v>
      </c>
      <c r="H45" s="10">
        <v>61</v>
      </c>
      <c r="I45" s="10">
        <v>0</v>
      </c>
      <c r="J45" s="24"/>
      <c r="K45" s="24"/>
      <c r="L45" s="24"/>
      <c r="M45" s="24"/>
      <c r="N45" s="24"/>
      <c r="O45" s="24"/>
      <c r="P45" s="24"/>
      <c r="Q45" s="11">
        <f t="shared" si="0"/>
        <v>0</v>
      </c>
    </row>
    <row r="46" spans="1:17" ht="36" x14ac:dyDescent="0.2">
      <c r="A46" s="7" t="s">
        <v>306</v>
      </c>
      <c r="B46" s="7" t="s">
        <v>19</v>
      </c>
      <c r="C46" s="8" t="s">
        <v>307</v>
      </c>
      <c r="D46" s="8" t="s">
        <v>26</v>
      </c>
      <c r="E46" s="8" t="s">
        <v>27</v>
      </c>
      <c r="F46" s="8" t="s">
        <v>26</v>
      </c>
      <c r="G46" s="9">
        <v>1050</v>
      </c>
      <c r="H46" s="10">
        <v>483</v>
      </c>
      <c r="I46" s="10">
        <v>0</v>
      </c>
      <c r="J46" s="24"/>
      <c r="K46" s="24"/>
      <c r="L46" s="24"/>
      <c r="M46" s="24"/>
      <c r="N46" s="24"/>
      <c r="O46" s="24"/>
      <c r="P46" s="24"/>
      <c r="Q46" s="11">
        <f t="shared" si="0"/>
        <v>0</v>
      </c>
    </row>
    <row r="47" spans="1:17" ht="36" x14ac:dyDescent="0.2">
      <c r="A47" s="7" t="s">
        <v>312</v>
      </c>
      <c r="B47" s="7" t="s">
        <v>19</v>
      </c>
      <c r="C47" s="8" t="s">
        <v>313</v>
      </c>
      <c r="D47" s="8" t="s">
        <v>26</v>
      </c>
      <c r="E47" s="8" t="s">
        <v>27</v>
      </c>
      <c r="F47" s="8" t="s">
        <v>26</v>
      </c>
      <c r="G47" s="9">
        <v>95</v>
      </c>
      <c r="H47" s="10">
        <v>534</v>
      </c>
      <c r="I47" s="10">
        <v>52</v>
      </c>
      <c r="J47" s="24"/>
      <c r="K47" s="24"/>
      <c r="L47" s="24"/>
      <c r="M47" s="24"/>
      <c r="N47" s="24"/>
      <c r="O47" s="24"/>
      <c r="P47" s="24"/>
      <c r="Q47" s="11">
        <f t="shared" si="0"/>
        <v>0</v>
      </c>
    </row>
    <row r="48" spans="1:17" ht="36" x14ac:dyDescent="0.2">
      <c r="A48" s="7" t="s">
        <v>323</v>
      </c>
      <c r="B48" s="7" t="s">
        <v>19</v>
      </c>
      <c r="C48" s="8" t="s">
        <v>324</v>
      </c>
      <c r="D48" s="8" t="s">
        <v>26</v>
      </c>
      <c r="E48" s="8" t="s">
        <v>27</v>
      </c>
      <c r="F48" s="8" t="s">
        <v>26</v>
      </c>
      <c r="G48" s="9">
        <v>430</v>
      </c>
      <c r="H48" s="10">
        <v>1144</v>
      </c>
      <c r="I48" s="10">
        <v>25</v>
      </c>
      <c r="J48" s="24"/>
      <c r="K48" s="24"/>
      <c r="L48" s="24"/>
      <c r="M48" s="24"/>
      <c r="N48" s="24"/>
      <c r="O48" s="24"/>
      <c r="P48" s="24"/>
      <c r="Q48" s="11">
        <f t="shared" si="0"/>
        <v>0</v>
      </c>
    </row>
    <row r="49" spans="1:17" ht="36" x14ac:dyDescent="0.2">
      <c r="A49" s="7" t="s">
        <v>329</v>
      </c>
      <c r="B49" s="7" t="s">
        <v>19</v>
      </c>
      <c r="C49" s="8" t="s">
        <v>330</v>
      </c>
      <c r="D49" s="8" t="s">
        <v>26</v>
      </c>
      <c r="E49" s="8" t="s">
        <v>27</v>
      </c>
      <c r="F49" s="8" t="s">
        <v>26</v>
      </c>
      <c r="G49" s="9">
        <v>1190</v>
      </c>
      <c r="H49" s="10">
        <v>15</v>
      </c>
      <c r="I49" s="10">
        <v>0</v>
      </c>
      <c r="J49" s="24"/>
      <c r="K49" s="24"/>
      <c r="L49" s="24"/>
      <c r="M49" s="24"/>
      <c r="N49" s="24"/>
      <c r="O49" s="24"/>
      <c r="P49" s="24"/>
      <c r="Q49" s="11">
        <f t="shared" si="0"/>
        <v>0</v>
      </c>
    </row>
    <row r="50" spans="1:17" ht="36" x14ac:dyDescent="0.2">
      <c r="A50" s="7" t="s">
        <v>333</v>
      </c>
      <c r="B50" s="7" t="s">
        <v>19</v>
      </c>
      <c r="C50" s="8" t="s">
        <v>334</v>
      </c>
      <c r="D50" s="8" t="s">
        <v>26</v>
      </c>
      <c r="E50" s="8" t="s">
        <v>27</v>
      </c>
      <c r="F50" s="8" t="s">
        <v>26</v>
      </c>
      <c r="G50" s="9">
        <v>88</v>
      </c>
      <c r="H50" s="10">
        <v>207</v>
      </c>
      <c r="I50" s="10">
        <v>0</v>
      </c>
      <c r="J50" s="24"/>
      <c r="K50" s="24"/>
      <c r="L50" s="24"/>
      <c r="M50" s="24"/>
      <c r="N50" s="24"/>
      <c r="O50" s="24"/>
      <c r="P50" s="24"/>
      <c r="Q50" s="11">
        <f t="shared" si="0"/>
        <v>0</v>
      </c>
    </row>
    <row r="51" spans="1:17" ht="36" x14ac:dyDescent="0.2">
      <c r="A51" s="7" t="s">
        <v>335</v>
      </c>
      <c r="B51" s="7" t="s">
        <v>19</v>
      </c>
      <c r="C51" s="8" t="s">
        <v>336</v>
      </c>
      <c r="D51" s="8" t="s">
        <v>26</v>
      </c>
      <c r="E51" s="8" t="s">
        <v>27</v>
      </c>
      <c r="F51" s="8" t="s">
        <v>26</v>
      </c>
      <c r="G51" s="9">
        <v>85</v>
      </c>
      <c r="H51" s="10">
        <v>496</v>
      </c>
      <c r="I51" s="10">
        <v>152</v>
      </c>
      <c r="J51" s="24"/>
      <c r="K51" s="24"/>
      <c r="L51" s="24"/>
      <c r="M51" s="24"/>
      <c r="N51" s="24"/>
      <c r="O51" s="24"/>
      <c r="P51" s="24"/>
      <c r="Q51" s="11">
        <f t="shared" si="0"/>
        <v>0</v>
      </c>
    </row>
    <row r="52" spans="1:17" ht="36" x14ac:dyDescent="0.2">
      <c r="A52" s="7" t="s">
        <v>339</v>
      </c>
      <c r="B52" s="7" t="s">
        <v>19</v>
      </c>
      <c r="C52" s="8" t="s">
        <v>340</v>
      </c>
      <c r="D52" s="8" t="s">
        <v>341</v>
      </c>
      <c r="E52" s="8" t="s">
        <v>27</v>
      </c>
      <c r="F52" s="8" t="s">
        <v>341</v>
      </c>
      <c r="G52" s="9">
        <v>35</v>
      </c>
      <c r="H52" s="10">
        <v>12912</v>
      </c>
      <c r="I52" s="10">
        <v>415</v>
      </c>
      <c r="J52" s="24"/>
      <c r="K52" s="24"/>
      <c r="L52" s="24"/>
      <c r="M52" s="24"/>
      <c r="N52" s="24"/>
      <c r="O52" s="24"/>
      <c r="P52" s="24"/>
      <c r="Q52" s="11">
        <f t="shared" si="0"/>
        <v>0</v>
      </c>
    </row>
    <row r="53" spans="1:17" ht="36" x14ac:dyDescent="0.2">
      <c r="A53" s="7" t="s">
        <v>342</v>
      </c>
      <c r="B53" s="7" t="s">
        <v>19</v>
      </c>
      <c r="C53" s="8" t="s">
        <v>343</v>
      </c>
      <c r="D53" s="8" t="s">
        <v>26</v>
      </c>
      <c r="E53" s="8" t="s">
        <v>27</v>
      </c>
      <c r="F53" s="8" t="s">
        <v>26</v>
      </c>
      <c r="G53" s="9">
        <v>160</v>
      </c>
      <c r="H53" s="10">
        <v>2596</v>
      </c>
      <c r="I53" s="10">
        <v>455</v>
      </c>
      <c r="J53" s="24"/>
      <c r="K53" s="24"/>
      <c r="L53" s="24"/>
      <c r="M53" s="24"/>
      <c r="N53" s="24"/>
      <c r="O53" s="24"/>
      <c r="P53" s="24"/>
      <c r="Q53" s="11">
        <f t="shared" si="0"/>
        <v>0</v>
      </c>
    </row>
    <row r="54" spans="1:17" ht="36" x14ac:dyDescent="0.2">
      <c r="A54" s="7" t="s">
        <v>346</v>
      </c>
      <c r="B54" s="7" t="s">
        <v>19</v>
      </c>
      <c r="C54" s="8" t="s">
        <v>347</v>
      </c>
      <c r="D54" s="8" t="s">
        <v>26</v>
      </c>
      <c r="E54" s="8" t="s">
        <v>27</v>
      </c>
      <c r="F54" s="8" t="s">
        <v>26</v>
      </c>
      <c r="G54" s="9">
        <v>18</v>
      </c>
      <c r="H54" s="10">
        <v>68</v>
      </c>
      <c r="I54" s="10">
        <v>5</v>
      </c>
      <c r="J54" s="24"/>
      <c r="K54" s="24"/>
      <c r="L54" s="24"/>
      <c r="M54" s="24"/>
      <c r="N54" s="24"/>
      <c r="O54" s="24"/>
      <c r="P54" s="24"/>
      <c r="Q54" s="11">
        <f t="shared" si="0"/>
        <v>0</v>
      </c>
    </row>
    <row r="55" spans="1:17" ht="36" x14ac:dyDescent="0.2">
      <c r="A55" s="7" t="s">
        <v>350</v>
      </c>
      <c r="B55" s="7" t="s">
        <v>19</v>
      </c>
      <c r="C55" s="8" t="s">
        <v>351</v>
      </c>
      <c r="D55" s="8" t="s">
        <v>26</v>
      </c>
      <c r="E55" s="8" t="s">
        <v>27</v>
      </c>
      <c r="F55" s="8" t="s">
        <v>26</v>
      </c>
      <c r="G55" s="9">
        <v>97</v>
      </c>
      <c r="H55" s="10">
        <v>484</v>
      </c>
      <c r="I55" s="10">
        <v>17</v>
      </c>
      <c r="J55" s="24"/>
      <c r="K55" s="24"/>
      <c r="L55" s="24"/>
      <c r="M55" s="24"/>
      <c r="N55" s="24"/>
      <c r="O55" s="24"/>
      <c r="P55" s="24"/>
      <c r="Q55" s="11">
        <f t="shared" si="0"/>
        <v>0</v>
      </c>
    </row>
    <row r="56" spans="1:17" ht="36" x14ac:dyDescent="0.2">
      <c r="A56" s="7" t="s">
        <v>356</v>
      </c>
      <c r="B56" s="7" t="s">
        <v>19</v>
      </c>
      <c r="C56" s="8" t="s">
        <v>357</v>
      </c>
      <c r="D56" s="8" t="s">
        <v>358</v>
      </c>
      <c r="E56" s="8" t="s">
        <v>27</v>
      </c>
      <c r="F56" s="8" t="s">
        <v>358</v>
      </c>
      <c r="G56" s="9">
        <v>58</v>
      </c>
      <c r="H56" s="10">
        <v>75</v>
      </c>
      <c r="I56" s="10">
        <v>9</v>
      </c>
      <c r="J56" s="24"/>
      <c r="K56" s="24"/>
      <c r="L56" s="24"/>
      <c r="M56" s="24"/>
      <c r="N56" s="24"/>
      <c r="O56" s="24"/>
      <c r="P56" s="24"/>
      <c r="Q56" s="11">
        <f t="shared" si="0"/>
        <v>0</v>
      </c>
    </row>
    <row r="57" spans="1:17" ht="36" x14ac:dyDescent="0.2">
      <c r="A57" s="7" t="s">
        <v>359</v>
      </c>
      <c r="B57" s="7" t="s">
        <v>19</v>
      </c>
      <c r="C57" s="8" t="s">
        <v>360</v>
      </c>
      <c r="D57" s="8" t="s">
        <v>26</v>
      </c>
      <c r="E57" s="8" t="s">
        <v>27</v>
      </c>
      <c r="F57" s="8" t="s">
        <v>26</v>
      </c>
      <c r="G57" s="9">
        <v>95</v>
      </c>
      <c r="H57" s="10">
        <v>99</v>
      </c>
      <c r="I57" s="10">
        <v>120</v>
      </c>
      <c r="J57" s="24"/>
      <c r="K57" s="24"/>
      <c r="L57" s="24"/>
      <c r="M57" s="24"/>
      <c r="N57" s="24"/>
      <c r="O57" s="24"/>
      <c r="P57" s="24"/>
      <c r="Q57" s="11">
        <f t="shared" si="0"/>
        <v>0</v>
      </c>
    </row>
    <row r="58" spans="1:17" ht="36" x14ac:dyDescent="0.2">
      <c r="A58" s="7" t="s">
        <v>361</v>
      </c>
      <c r="B58" s="7" t="s">
        <v>19</v>
      </c>
      <c r="C58" s="8" t="s">
        <v>362</v>
      </c>
      <c r="D58" s="8" t="s">
        <v>26</v>
      </c>
      <c r="E58" s="8" t="s">
        <v>27</v>
      </c>
      <c r="F58" s="8" t="s">
        <v>26</v>
      </c>
      <c r="G58" s="9">
        <v>52</v>
      </c>
      <c r="H58" s="10">
        <v>136</v>
      </c>
      <c r="I58" s="10">
        <v>44</v>
      </c>
      <c r="J58" s="24"/>
      <c r="K58" s="24"/>
      <c r="L58" s="24"/>
      <c r="M58" s="24"/>
      <c r="N58" s="24"/>
      <c r="O58" s="24"/>
      <c r="P58" s="24"/>
      <c r="Q58" s="11">
        <f t="shared" si="0"/>
        <v>0</v>
      </c>
    </row>
    <row r="59" spans="1:17" ht="36" x14ac:dyDescent="0.2">
      <c r="A59" s="7" t="s">
        <v>363</v>
      </c>
      <c r="B59" s="7" t="s">
        <v>19</v>
      </c>
      <c r="C59" s="8" t="s">
        <v>364</v>
      </c>
      <c r="D59" s="8" t="s">
        <v>26</v>
      </c>
      <c r="E59" s="8" t="s">
        <v>27</v>
      </c>
      <c r="F59" s="8" t="s">
        <v>26</v>
      </c>
      <c r="G59" s="9">
        <v>25</v>
      </c>
      <c r="H59" s="10">
        <v>404</v>
      </c>
      <c r="I59" s="10">
        <v>33</v>
      </c>
      <c r="J59" s="24"/>
      <c r="K59" s="24"/>
      <c r="L59" s="24"/>
      <c r="M59" s="24"/>
      <c r="N59" s="24"/>
      <c r="O59" s="24"/>
      <c r="P59" s="24"/>
      <c r="Q59" s="11">
        <f t="shared" si="0"/>
        <v>0</v>
      </c>
    </row>
    <row r="60" spans="1:17" ht="36" x14ac:dyDescent="0.2">
      <c r="A60" s="7" t="s">
        <v>371</v>
      </c>
      <c r="B60" s="7" t="s">
        <v>19</v>
      </c>
      <c r="C60" s="8" t="s">
        <v>372</v>
      </c>
      <c r="D60" s="8" t="s">
        <v>82</v>
      </c>
      <c r="E60" s="8" t="s">
        <v>27</v>
      </c>
      <c r="F60" s="8" t="s">
        <v>82</v>
      </c>
      <c r="G60" s="9">
        <v>2039</v>
      </c>
      <c r="H60" s="10">
        <v>94</v>
      </c>
      <c r="I60" s="10">
        <v>0</v>
      </c>
      <c r="J60" s="24"/>
      <c r="K60" s="24"/>
      <c r="L60" s="24"/>
      <c r="M60" s="24"/>
      <c r="N60" s="24"/>
      <c r="O60" s="24"/>
      <c r="P60" s="24"/>
      <c r="Q60" s="11">
        <f t="shared" si="0"/>
        <v>0</v>
      </c>
    </row>
    <row r="61" spans="1:17" ht="36" x14ac:dyDescent="0.2">
      <c r="A61" s="7" t="s">
        <v>373</v>
      </c>
      <c r="B61" s="7" t="s">
        <v>19</v>
      </c>
      <c r="C61" s="8" t="s">
        <v>374</v>
      </c>
      <c r="D61" s="8" t="s">
        <v>82</v>
      </c>
      <c r="E61" s="8" t="s">
        <v>27</v>
      </c>
      <c r="F61" s="8" t="s">
        <v>82</v>
      </c>
      <c r="G61" s="9">
        <v>3525</v>
      </c>
      <c r="H61" s="10">
        <v>33</v>
      </c>
      <c r="I61" s="10">
        <v>0</v>
      </c>
      <c r="J61" s="24"/>
      <c r="K61" s="24"/>
      <c r="L61" s="24"/>
      <c r="M61" s="24"/>
      <c r="N61" s="24"/>
      <c r="O61" s="24"/>
      <c r="P61" s="24"/>
      <c r="Q61" s="11">
        <f t="shared" si="0"/>
        <v>0</v>
      </c>
    </row>
    <row r="62" spans="1:17" ht="36" x14ac:dyDescent="0.2">
      <c r="A62" s="7" t="s">
        <v>375</v>
      </c>
      <c r="B62" s="7" t="s">
        <v>19</v>
      </c>
      <c r="C62" s="8" t="s">
        <v>376</v>
      </c>
      <c r="D62" s="8" t="s">
        <v>82</v>
      </c>
      <c r="E62" s="8" t="s">
        <v>27</v>
      </c>
      <c r="F62" s="8" t="s">
        <v>82</v>
      </c>
      <c r="G62" s="9">
        <v>1125</v>
      </c>
      <c r="H62" s="10">
        <v>300</v>
      </c>
      <c r="I62" s="10">
        <v>0</v>
      </c>
      <c r="J62" s="24"/>
      <c r="K62" s="24"/>
      <c r="L62" s="24"/>
      <c r="M62" s="24"/>
      <c r="N62" s="24"/>
      <c r="O62" s="24"/>
      <c r="P62" s="24"/>
      <c r="Q62" s="11">
        <f t="shared" si="0"/>
        <v>0</v>
      </c>
    </row>
    <row r="63" spans="1:17" ht="36" x14ac:dyDescent="0.2">
      <c r="A63" s="7" t="s">
        <v>413</v>
      </c>
      <c r="B63" s="7" t="s">
        <v>19</v>
      </c>
      <c r="C63" s="8" t="s">
        <v>414</v>
      </c>
      <c r="D63" s="8" t="s">
        <v>26</v>
      </c>
      <c r="E63" s="8" t="s">
        <v>27</v>
      </c>
      <c r="F63" s="8" t="s">
        <v>26</v>
      </c>
      <c r="G63" s="9">
        <v>12</v>
      </c>
      <c r="H63" s="10">
        <v>0</v>
      </c>
      <c r="I63" s="10">
        <v>212</v>
      </c>
      <c r="J63" s="24"/>
      <c r="K63" s="24"/>
      <c r="L63" s="24"/>
      <c r="M63" s="24"/>
      <c r="N63" s="24"/>
      <c r="O63" s="24"/>
      <c r="P63" s="24"/>
      <c r="Q63" s="11">
        <f t="shared" si="0"/>
        <v>0</v>
      </c>
    </row>
    <row r="64" spans="1:17" ht="36" x14ac:dyDescent="0.2">
      <c r="A64" s="7" t="s">
        <v>417</v>
      </c>
      <c r="B64" s="7" t="s">
        <v>19</v>
      </c>
      <c r="C64" s="8" t="s">
        <v>418</v>
      </c>
      <c r="D64" s="8" t="s">
        <v>82</v>
      </c>
      <c r="E64" s="8" t="s">
        <v>27</v>
      </c>
      <c r="F64" s="8" t="s">
        <v>82</v>
      </c>
      <c r="G64" s="9">
        <v>94</v>
      </c>
      <c r="H64" s="10">
        <v>296</v>
      </c>
      <c r="I64" s="10">
        <v>0</v>
      </c>
      <c r="J64" s="24"/>
      <c r="K64" s="24"/>
      <c r="L64" s="24"/>
      <c r="M64" s="24"/>
      <c r="N64" s="24"/>
      <c r="O64" s="24"/>
      <c r="P64" s="24"/>
      <c r="Q64" s="11">
        <f t="shared" si="0"/>
        <v>0</v>
      </c>
    </row>
    <row r="65" spans="1:17" ht="36" x14ac:dyDescent="0.2">
      <c r="A65" s="7" t="s">
        <v>423</v>
      </c>
      <c r="B65" s="7" t="s">
        <v>19</v>
      </c>
      <c r="C65" s="8" t="s">
        <v>424</v>
      </c>
      <c r="D65" s="8" t="s">
        <v>26</v>
      </c>
      <c r="E65" s="8" t="s">
        <v>27</v>
      </c>
      <c r="F65" s="8" t="s">
        <v>26</v>
      </c>
      <c r="G65" s="9">
        <v>200</v>
      </c>
      <c r="H65" s="10">
        <v>43</v>
      </c>
      <c r="I65" s="10">
        <v>0</v>
      </c>
      <c r="J65" s="24"/>
      <c r="K65" s="24"/>
      <c r="L65" s="24"/>
      <c r="M65" s="24"/>
      <c r="N65" s="24"/>
      <c r="O65" s="24"/>
      <c r="P65" s="24"/>
      <c r="Q65" s="11">
        <f t="shared" si="0"/>
        <v>0</v>
      </c>
    </row>
    <row r="66" spans="1:17" ht="36" x14ac:dyDescent="0.2">
      <c r="A66" s="7" t="s">
        <v>425</v>
      </c>
      <c r="B66" s="7" t="s">
        <v>19</v>
      </c>
      <c r="C66" s="8" t="s">
        <v>426</v>
      </c>
      <c r="D66" s="8" t="s">
        <v>26</v>
      </c>
      <c r="E66" s="8" t="s">
        <v>27</v>
      </c>
      <c r="F66" s="8" t="s">
        <v>26</v>
      </c>
      <c r="G66" s="9">
        <v>41</v>
      </c>
      <c r="H66" s="10">
        <v>255</v>
      </c>
      <c r="I66" s="10">
        <v>245</v>
      </c>
      <c r="J66" s="24"/>
      <c r="K66" s="24"/>
      <c r="L66" s="24"/>
      <c r="M66" s="24"/>
      <c r="N66" s="24"/>
      <c r="O66" s="24"/>
      <c r="P66" s="24"/>
      <c r="Q66" s="11">
        <f t="shared" si="0"/>
        <v>0</v>
      </c>
    </row>
    <row r="67" spans="1:17" ht="36" x14ac:dyDescent="0.2">
      <c r="A67" s="7" t="s">
        <v>443</v>
      </c>
      <c r="B67" s="7" t="s">
        <v>19</v>
      </c>
      <c r="C67" s="8" t="s">
        <v>444</v>
      </c>
      <c r="D67" s="8" t="s">
        <v>82</v>
      </c>
      <c r="E67" s="8" t="s">
        <v>27</v>
      </c>
      <c r="F67" s="8" t="s">
        <v>82</v>
      </c>
      <c r="G67" s="9">
        <v>55</v>
      </c>
      <c r="H67" s="10">
        <v>764</v>
      </c>
      <c r="I67" s="10">
        <v>824</v>
      </c>
      <c r="J67" s="24"/>
      <c r="K67" s="24"/>
      <c r="L67" s="24"/>
      <c r="M67" s="24"/>
      <c r="N67" s="24"/>
      <c r="O67" s="24"/>
      <c r="P67" s="24"/>
      <c r="Q67" s="11">
        <f t="shared" ref="Q67:Q130" si="1">+O67+P67</f>
        <v>0</v>
      </c>
    </row>
    <row r="68" spans="1:17" ht="36" x14ac:dyDescent="0.2">
      <c r="A68" s="7" t="s">
        <v>445</v>
      </c>
      <c r="B68" s="7" t="s">
        <v>19</v>
      </c>
      <c r="C68" s="8" t="s">
        <v>446</v>
      </c>
      <c r="D68" s="8" t="s">
        <v>26</v>
      </c>
      <c r="E68" s="8" t="s">
        <v>27</v>
      </c>
      <c r="F68" s="8" t="s">
        <v>26</v>
      </c>
      <c r="G68" s="9">
        <v>619</v>
      </c>
      <c r="H68" s="10">
        <v>117</v>
      </c>
      <c r="I68" s="10">
        <v>0</v>
      </c>
      <c r="J68" s="24"/>
      <c r="K68" s="24"/>
      <c r="L68" s="24"/>
      <c r="M68" s="24"/>
      <c r="N68" s="24"/>
      <c r="O68" s="24"/>
      <c r="P68" s="24"/>
      <c r="Q68" s="11">
        <f t="shared" si="1"/>
        <v>0</v>
      </c>
    </row>
    <row r="69" spans="1:17" ht="36" x14ac:dyDescent="0.2">
      <c r="A69" s="7" t="s">
        <v>455</v>
      </c>
      <c r="B69" s="7" t="s">
        <v>19</v>
      </c>
      <c r="C69" s="8" t="s">
        <v>456</v>
      </c>
      <c r="D69" s="8" t="s">
        <v>26</v>
      </c>
      <c r="E69" s="8" t="s">
        <v>27</v>
      </c>
      <c r="F69" s="8" t="s">
        <v>26</v>
      </c>
      <c r="G69" s="9">
        <v>12</v>
      </c>
      <c r="H69" s="10">
        <v>12132</v>
      </c>
      <c r="I69" s="10">
        <v>1471</v>
      </c>
      <c r="J69" s="24"/>
      <c r="K69" s="24"/>
      <c r="L69" s="24"/>
      <c r="M69" s="24"/>
      <c r="N69" s="24"/>
      <c r="O69" s="24"/>
      <c r="P69" s="24"/>
      <c r="Q69" s="11">
        <f t="shared" si="1"/>
        <v>0</v>
      </c>
    </row>
    <row r="70" spans="1:17" ht="36" x14ac:dyDescent="0.2">
      <c r="A70" s="7" t="s">
        <v>457</v>
      </c>
      <c r="B70" s="7" t="s">
        <v>19</v>
      </c>
      <c r="C70" s="8" t="s">
        <v>458</v>
      </c>
      <c r="D70" s="8" t="s">
        <v>26</v>
      </c>
      <c r="E70" s="8" t="s">
        <v>27</v>
      </c>
      <c r="F70" s="8" t="s">
        <v>26</v>
      </c>
      <c r="G70" s="9">
        <v>11</v>
      </c>
      <c r="H70" s="10">
        <v>3554</v>
      </c>
      <c r="I70" s="10">
        <v>764</v>
      </c>
      <c r="J70" s="24"/>
      <c r="K70" s="24"/>
      <c r="L70" s="24"/>
      <c r="M70" s="24"/>
      <c r="N70" s="24"/>
      <c r="O70" s="24"/>
      <c r="P70" s="24"/>
      <c r="Q70" s="11">
        <f t="shared" si="1"/>
        <v>0</v>
      </c>
    </row>
    <row r="71" spans="1:17" ht="36" x14ac:dyDescent="0.2">
      <c r="A71" s="7" t="s">
        <v>463</v>
      </c>
      <c r="B71" s="7" t="s">
        <v>19</v>
      </c>
      <c r="C71" s="8" t="s">
        <v>464</v>
      </c>
      <c r="D71" s="8" t="s">
        <v>26</v>
      </c>
      <c r="E71" s="8" t="s">
        <v>27</v>
      </c>
      <c r="F71" s="8" t="s">
        <v>26</v>
      </c>
      <c r="G71" s="9">
        <v>363</v>
      </c>
      <c r="H71" s="10">
        <v>17</v>
      </c>
      <c r="I71" s="10">
        <v>0</v>
      </c>
      <c r="J71" s="24"/>
      <c r="K71" s="24"/>
      <c r="L71" s="24"/>
      <c r="M71" s="24"/>
      <c r="N71" s="24"/>
      <c r="O71" s="24"/>
      <c r="P71" s="24"/>
      <c r="Q71" s="11">
        <f t="shared" si="1"/>
        <v>0</v>
      </c>
    </row>
    <row r="72" spans="1:17" ht="36" x14ac:dyDescent="0.2">
      <c r="A72" s="7" t="s">
        <v>467</v>
      </c>
      <c r="B72" s="7" t="s">
        <v>19</v>
      </c>
      <c r="C72" s="8" t="s">
        <v>468</v>
      </c>
      <c r="D72" s="8" t="s">
        <v>26</v>
      </c>
      <c r="E72" s="8" t="s">
        <v>27</v>
      </c>
      <c r="F72" s="8" t="s">
        <v>26</v>
      </c>
      <c r="G72" s="9">
        <v>181</v>
      </c>
      <c r="H72" s="10">
        <v>103</v>
      </c>
      <c r="I72" s="10">
        <v>56</v>
      </c>
      <c r="J72" s="24"/>
      <c r="K72" s="24"/>
      <c r="L72" s="24"/>
      <c r="M72" s="24"/>
      <c r="N72" s="24"/>
      <c r="O72" s="24"/>
      <c r="P72" s="24"/>
      <c r="Q72" s="11">
        <f t="shared" si="1"/>
        <v>0</v>
      </c>
    </row>
    <row r="73" spans="1:17" ht="36" x14ac:dyDescent="0.2">
      <c r="A73" s="7" t="s">
        <v>473</v>
      </c>
      <c r="B73" s="7" t="s">
        <v>19</v>
      </c>
      <c r="C73" s="8" t="s">
        <v>474</v>
      </c>
      <c r="D73" s="8" t="s">
        <v>26</v>
      </c>
      <c r="E73" s="8" t="s">
        <v>27</v>
      </c>
      <c r="F73" s="8" t="s">
        <v>26</v>
      </c>
      <c r="G73" s="9">
        <v>2100</v>
      </c>
      <c r="H73" s="10">
        <v>14</v>
      </c>
      <c r="I73" s="10">
        <v>0</v>
      </c>
      <c r="J73" s="24"/>
      <c r="K73" s="24"/>
      <c r="L73" s="24"/>
      <c r="M73" s="24"/>
      <c r="N73" s="24"/>
      <c r="O73" s="24"/>
      <c r="P73" s="24"/>
      <c r="Q73" s="11">
        <f t="shared" si="1"/>
        <v>0</v>
      </c>
    </row>
    <row r="74" spans="1:17" ht="36" x14ac:dyDescent="0.2">
      <c r="A74" s="7" t="s">
        <v>475</v>
      </c>
      <c r="B74" s="7" t="s">
        <v>19</v>
      </c>
      <c r="C74" s="8" t="s">
        <v>476</v>
      </c>
      <c r="D74" s="8" t="s">
        <v>26</v>
      </c>
      <c r="E74" s="8" t="s">
        <v>27</v>
      </c>
      <c r="F74" s="8" t="s">
        <v>26</v>
      </c>
      <c r="G74" s="9">
        <v>160</v>
      </c>
      <c r="H74" s="10">
        <v>1513</v>
      </c>
      <c r="I74" s="10">
        <v>0</v>
      </c>
      <c r="J74" s="24"/>
      <c r="K74" s="24"/>
      <c r="L74" s="24"/>
      <c r="M74" s="24"/>
      <c r="N74" s="24"/>
      <c r="O74" s="24"/>
      <c r="P74" s="24"/>
      <c r="Q74" s="11">
        <f t="shared" si="1"/>
        <v>0</v>
      </c>
    </row>
    <row r="75" spans="1:17" ht="36" x14ac:dyDescent="0.2">
      <c r="A75" s="7" t="s">
        <v>477</v>
      </c>
      <c r="B75" s="7" t="s">
        <v>19</v>
      </c>
      <c r="C75" s="8" t="s">
        <v>478</v>
      </c>
      <c r="D75" s="8" t="s">
        <v>26</v>
      </c>
      <c r="E75" s="8" t="s">
        <v>27</v>
      </c>
      <c r="F75" s="8" t="s">
        <v>26</v>
      </c>
      <c r="G75" s="9">
        <v>40</v>
      </c>
      <c r="H75" s="10">
        <v>3435</v>
      </c>
      <c r="I75" s="10">
        <v>1145</v>
      </c>
      <c r="J75" s="24"/>
      <c r="K75" s="24"/>
      <c r="L75" s="24"/>
      <c r="M75" s="24"/>
      <c r="N75" s="24"/>
      <c r="O75" s="24"/>
      <c r="P75" s="24"/>
      <c r="Q75" s="11">
        <f t="shared" si="1"/>
        <v>0</v>
      </c>
    </row>
    <row r="76" spans="1:17" ht="36" x14ac:dyDescent="0.2">
      <c r="A76" s="7" t="s">
        <v>497</v>
      </c>
      <c r="B76" s="7" t="s">
        <v>19</v>
      </c>
      <c r="C76" s="8" t="s">
        <v>498</v>
      </c>
      <c r="D76" s="8" t="s">
        <v>82</v>
      </c>
      <c r="E76" s="8" t="s">
        <v>27</v>
      </c>
      <c r="F76" s="8" t="s">
        <v>82</v>
      </c>
      <c r="G76" s="9">
        <v>146</v>
      </c>
      <c r="H76" s="10">
        <v>3396</v>
      </c>
      <c r="I76" s="10">
        <v>358</v>
      </c>
      <c r="J76" s="24"/>
      <c r="K76" s="24"/>
      <c r="L76" s="24"/>
      <c r="M76" s="24"/>
      <c r="N76" s="24"/>
      <c r="O76" s="24"/>
      <c r="P76" s="24"/>
      <c r="Q76" s="11">
        <f t="shared" si="1"/>
        <v>0</v>
      </c>
    </row>
    <row r="77" spans="1:17" ht="36" x14ac:dyDescent="0.2">
      <c r="A77" s="7" t="s">
        <v>511</v>
      </c>
      <c r="B77" s="7" t="s">
        <v>19</v>
      </c>
      <c r="C77" s="8" t="s">
        <v>512</v>
      </c>
      <c r="D77" s="8" t="s">
        <v>82</v>
      </c>
      <c r="E77" s="8" t="s">
        <v>27</v>
      </c>
      <c r="F77" s="8" t="s">
        <v>82</v>
      </c>
      <c r="G77" s="9">
        <v>111</v>
      </c>
      <c r="H77" s="10">
        <v>1001</v>
      </c>
      <c r="I77" s="10">
        <v>38</v>
      </c>
      <c r="J77" s="24"/>
      <c r="K77" s="24"/>
      <c r="L77" s="24"/>
      <c r="M77" s="24"/>
      <c r="N77" s="24"/>
      <c r="O77" s="24"/>
      <c r="P77" s="24"/>
      <c r="Q77" s="11">
        <f t="shared" si="1"/>
        <v>0</v>
      </c>
    </row>
    <row r="78" spans="1:17" ht="36" x14ac:dyDescent="0.2">
      <c r="A78" s="7" t="s">
        <v>520</v>
      </c>
      <c r="B78" s="7" t="s">
        <v>19</v>
      </c>
      <c r="C78" s="8" t="s">
        <v>521</v>
      </c>
      <c r="D78" s="8" t="s">
        <v>82</v>
      </c>
      <c r="E78" s="8" t="s">
        <v>27</v>
      </c>
      <c r="F78" s="8" t="s">
        <v>82</v>
      </c>
      <c r="G78" s="9">
        <v>17</v>
      </c>
      <c r="H78" s="10">
        <v>273</v>
      </c>
      <c r="I78" s="10">
        <v>76</v>
      </c>
      <c r="J78" s="24"/>
      <c r="K78" s="24"/>
      <c r="L78" s="24"/>
      <c r="M78" s="24"/>
      <c r="N78" s="24"/>
      <c r="O78" s="24"/>
      <c r="P78" s="24"/>
      <c r="Q78" s="11">
        <f t="shared" si="1"/>
        <v>0</v>
      </c>
    </row>
    <row r="79" spans="1:17" ht="36" x14ac:dyDescent="0.2">
      <c r="A79" s="7" t="s">
        <v>553</v>
      </c>
      <c r="B79" s="7" t="s">
        <v>19</v>
      </c>
      <c r="C79" s="8" t="s">
        <v>554</v>
      </c>
      <c r="D79" s="8" t="s">
        <v>26</v>
      </c>
      <c r="E79" s="8" t="s">
        <v>27</v>
      </c>
      <c r="F79" s="8" t="s">
        <v>26</v>
      </c>
      <c r="G79" s="9">
        <v>15</v>
      </c>
      <c r="H79" s="10">
        <v>4223</v>
      </c>
      <c r="I79" s="10">
        <v>1028</v>
      </c>
      <c r="J79" s="24"/>
      <c r="K79" s="24"/>
      <c r="L79" s="24"/>
      <c r="M79" s="24"/>
      <c r="N79" s="24"/>
      <c r="O79" s="24"/>
      <c r="P79" s="24"/>
      <c r="Q79" s="11">
        <f t="shared" si="1"/>
        <v>0</v>
      </c>
    </row>
    <row r="80" spans="1:17" ht="36" x14ac:dyDescent="0.2">
      <c r="A80" s="7" t="s">
        <v>555</v>
      </c>
      <c r="B80" s="7" t="s">
        <v>19</v>
      </c>
      <c r="C80" s="8" t="s">
        <v>556</v>
      </c>
      <c r="D80" s="8" t="s">
        <v>26</v>
      </c>
      <c r="E80" s="8" t="s">
        <v>27</v>
      </c>
      <c r="F80" s="8" t="s">
        <v>26</v>
      </c>
      <c r="G80" s="9">
        <v>239</v>
      </c>
      <c r="H80" s="10">
        <v>367</v>
      </c>
      <c r="I80" s="10">
        <v>0</v>
      </c>
      <c r="J80" s="24"/>
      <c r="K80" s="24"/>
      <c r="L80" s="24"/>
      <c r="M80" s="24"/>
      <c r="N80" s="24"/>
      <c r="O80" s="24"/>
      <c r="P80" s="24"/>
      <c r="Q80" s="11">
        <f t="shared" si="1"/>
        <v>0</v>
      </c>
    </row>
    <row r="81" spans="1:17" ht="36" x14ac:dyDescent="0.2">
      <c r="A81" s="7" t="s">
        <v>557</v>
      </c>
      <c r="B81" s="7" t="s">
        <v>19</v>
      </c>
      <c r="C81" s="8" t="s">
        <v>558</v>
      </c>
      <c r="D81" s="8" t="s">
        <v>26</v>
      </c>
      <c r="E81" s="8" t="s">
        <v>27</v>
      </c>
      <c r="F81" s="8" t="s">
        <v>26</v>
      </c>
      <c r="G81" s="9">
        <v>348</v>
      </c>
      <c r="H81" s="10">
        <v>219</v>
      </c>
      <c r="I81" s="10">
        <v>0</v>
      </c>
      <c r="J81" s="24"/>
      <c r="K81" s="24"/>
      <c r="L81" s="24"/>
      <c r="M81" s="24"/>
      <c r="N81" s="24"/>
      <c r="O81" s="24"/>
      <c r="P81" s="24"/>
      <c r="Q81" s="11">
        <f t="shared" si="1"/>
        <v>0</v>
      </c>
    </row>
    <row r="82" spans="1:17" ht="36" x14ac:dyDescent="0.2">
      <c r="A82" s="7" t="s">
        <v>565</v>
      </c>
      <c r="B82" s="7" t="s">
        <v>19</v>
      </c>
      <c r="C82" s="8" t="s">
        <v>566</v>
      </c>
      <c r="D82" s="8" t="s">
        <v>26</v>
      </c>
      <c r="E82" s="8" t="s">
        <v>27</v>
      </c>
      <c r="F82" s="8" t="s">
        <v>26</v>
      </c>
      <c r="G82" s="9">
        <v>58</v>
      </c>
      <c r="H82" s="10">
        <v>108</v>
      </c>
      <c r="I82" s="10">
        <v>33</v>
      </c>
      <c r="J82" s="24"/>
      <c r="K82" s="24"/>
      <c r="L82" s="24"/>
      <c r="M82" s="24"/>
      <c r="N82" s="24"/>
      <c r="O82" s="24"/>
      <c r="P82" s="24"/>
      <c r="Q82" s="11">
        <f t="shared" si="1"/>
        <v>0</v>
      </c>
    </row>
    <row r="83" spans="1:17" ht="36" x14ac:dyDescent="0.2">
      <c r="A83" s="7" t="s">
        <v>575</v>
      </c>
      <c r="B83" s="7" t="s">
        <v>19</v>
      </c>
      <c r="C83" s="8" t="s">
        <v>576</v>
      </c>
      <c r="D83" s="8" t="s">
        <v>26</v>
      </c>
      <c r="E83" s="8" t="s">
        <v>27</v>
      </c>
      <c r="F83" s="8" t="s">
        <v>26</v>
      </c>
      <c r="G83" s="9">
        <v>11</v>
      </c>
      <c r="H83" s="10">
        <v>138</v>
      </c>
      <c r="I83" s="10">
        <v>0</v>
      </c>
      <c r="J83" s="24"/>
      <c r="K83" s="24"/>
      <c r="L83" s="24"/>
      <c r="M83" s="24"/>
      <c r="N83" s="24"/>
      <c r="O83" s="24"/>
      <c r="P83" s="24"/>
      <c r="Q83" s="11">
        <f t="shared" si="1"/>
        <v>0</v>
      </c>
    </row>
    <row r="84" spans="1:17" ht="36" x14ac:dyDescent="0.2">
      <c r="A84" s="7" t="s">
        <v>585</v>
      </c>
      <c r="B84" s="7" t="s">
        <v>19</v>
      </c>
      <c r="C84" s="8" t="s">
        <v>586</v>
      </c>
      <c r="D84" s="8" t="s">
        <v>26</v>
      </c>
      <c r="E84" s="8" t="s">
        <v>27</v>
      </c>
      <c r="F84" s="8" t="s">
        <v>26</v>
      </c>
      <c r="G84" s="9">
        <v>112</v>
      </c>
      <c r="H84" s="10">
        <v>322</v>
      </c>
      <c r="I84" s="10">
        <v>22</v>
      </c>
      <c r="J84" s="24"/>
      <c r="K84" s="24"/>
      <c r="L84" s="24"/>
      <c r="M84" s="24"/>
      <c r="N84" s="24"/>
      <c r="O84" s="24"/>
      <c r="P84" s="24"/>
      <c r="Q84" s="11">
        <f t="shared" si="1"/>
        <v>0</v>
      </c>
    </row>
    <row r="85" spans="1:17" ht="36" x14ac:dyDescent="0.2">
      <c r="A85" s="7" t="s">
        <v>609</v>
      </c>
      <c r="B85" s="7" t="s">
        <v>19</v>
      </c>
      <c r="C85" s="8" t="s">
        <v>610</v>
      </c>
      <c r="D85" s="8" t="s">
        <v>26</v>
      </c>
      <c r="E85" s="8" t="s">
        <v>27</v>
      </c>
      <c r="F85" s="8" t="s">
        <v>26</v>
      </c>
      <c r="G85" s="9">
        <v>8</v>
      </c>
      <c r="H85" s="10">
        <v>2754</v>
      </c>
      <c r="I85" s="10">
        <v>644</v>
      </c>
      <c r="J85" s="24"/>
      <c r="K85" s="24"/>
      <c r="L85" s="24"/>
      <c r="M85" s="24"/>
      <c r="N85" s="24"/>
      <c r="O85" s="24"/>
      <c r="P85" s="24"/>
      <c r="Q85" s="11">
        <f t="shared" si="1"/>
        <v>0</v>
      </c>
    </row>
    <row r="86" spans="1:17" ht="36" x14ac:dyDescent="0.2">
      <c r="A86" s="7" t="s">
        <v>617</v>
      </c>
      <c r="B86" s="7" t="s">
        <v>19</v>
      </c>
      <c r="C86" s="8" t="s">
        <v>618</v>
      </c>
      <c r="D86" s="8" t="s">
        <v>26</v>
      </c>
      <c r="E86" s="8" t="s">
        <v>27</v>
      </c>
      <c r="F86" s="8" t="s">
        <v>26</v>
      </c>
      <c r="G86" s="9">
        <v>22</v>
      </c>
      <c r="H86" s="10">
        <v>304</v>
      </c>
      <c r="I86" s="10">
        <v>0</v>
      </c>
      <c r="J86" s="24"/>
      <c r="K86" s="24"/>
      <c r="L86" s="24"/>
      <c r="M86" s="24"/>
      <c r="N86" s="24"/>
      <c r="O86" s="24"/>
      <c r="P86" s="24"/>
      <c r="Q86" s="11">
        <f t="shared" si="1"/>
        <v>0</v>
      </c>
    </row>
    <row r="87" spans="1:17" ht="36" x14ac:dyDescent="0.2">
      <c r="A87" s="7" t="s">
        <v>619</v>
      </c>
      <c r="B87" s="7" t="s">
        <v>19</v>
      </c>
      <c r="C87" s="8" t="s">
        <v>620</v>
      </c>
      <c r="D87" s="8" t="s">
        <v>26</v>
      </c>
      <c r="E87" s="8" t="s">
        <v>27</v>
      </c>
      <c r="F87" s="8" t="s">
        <v>26</v>
      </c>
      <c r="G87" s="9">
        <v>963</v>
      </c>
      <c r="H87" s="10">
        <v>3</v>
      </c>
      <c r="I87" s="10">
        <v>0</v>
      </c>
      <c r="J87" s="24"/>
      <c r="K87" s="24"/>
      <c r="L87" s="24"/>
      <c r="M87" s="24"/>
      <c r="N87" s="24"/>
      <c r="O87" s="24"/>
      <c r="P87" s="24"/>
      <c r="Q87" s="11">
        <f t="shared" si="1"/>
        <v>0</v>
      </c>
    </row>
    <row r="88" spans="1:17" ht="36" x14ac:dyDescent="0.2">
      <c r="A88" s="7" t="s">
        <v>629</v>
      </c>
      <c r="B88" s="7" t="s">
        <v>19</v>
      </c>
      <c r="C88" s="8" t="s">
        <v>630</v>
      </c>
      <c r="D88" s="8" t="s">
        <v>26</v>
      </c>
      <c r="E88" s="8" t="s">
        <v>27</v>
      </c>
      <c r="F88" s="8" t="s">
        <v>26</v>
      </c>
      <c r="G88" s="9">
        <v>100</v>
      </c>
      <c r="H88" s="10">
        <v>419</v>
      </c>
      <c r="I88" s="10">
        <v>1</v>
      </c>
      <c r="J88" s="24"/>
      <c r="K88" s="24"/>
      <c r="L88" s="24"/>
      <c r="M88" s="24"/>
      <c r="N88" s="24"/>
      <c r="O88" s="24"/>
      <c r="P88" s="24"/>
      <c r="Q88" s="11">
        <f t="shared" si="1"/>
        <v>0</v>
      </c>
    </row>
    <row r="89" spans="1:17" ht="36" x14ac:dyDescent="0.2">
      <c r="A89" s="7" t="s">
        <v>635</v>
      </c>
      <c r="B89" s="7" t="s">
        <v>19</v>
      </c>
      <c r="C89" s="8" t="s">
        <v>636</v>
      </c>
      <c r="D89" s="8" t="s">
        <v>26</v>
      </c>
      <c r="E89" s="8" t="s">
        <v>27</v>
      </c>
      <c r="F89" s="8" t="s">
        <v>26</v>
      </c>
      <c r="G89" s="9">
        <v>53</v>
      </c>
      <c r="H89" s="10">
        <v>236</v>
      </c>
      <c r="I89" s="10">
        <v>3</v>
      </c>
      <c r="J89" s="24"/>
      <c r="K89" s="24"/>
      <c r="L89" s="24"/>
      <c r="M89" s="24"/>
      <c r="N89" s="24"/>
      <c r="O89" s="24"/>
      <c r="P89" s="24"/>
      <c r="Q89" s="11">
        <f t="shared" si="1"/>
        <v>0</v>
      </c>
    </row>
    <row r="90" spans="1:17" ht="36" x14ac:dyDescent="0.2">
      <c r="A90" s="7" t="s">
        <v>639</v>
      </c>
      <c r="B90" s="7" t="s">
        <v>19</v>
      </c>
      <c r="C90" s="8" t="s">
        <v>640</v>
      </c>
      <c r="D90" s="8" t="s">
        <v>26</v>
      </c>
      <c r="E90" s="8" t="s">
        <v>27</v>
      </c>
      <c r="F90" s="8" t="s">
        <v>26</v>
      </c>
      <c r="G90" s="9">
        <v>29</v>
      </c>
      <c r="H90" s="10">
        <v>0</v>
      </c>
      <c r="I90" s="10">
        <v>1037</v>
      </c>
      <c r="J90" s="24"/>
      <c r="K90" s="24"/>
      <c r="L90" s="24"/>
      <c r="M90" s="24"/>
      <c r="N90" s="24"/>
      <c r="O90" s="24"/>
      <c r="P90" s="24"/>
      <c r="Q90" s="11">
        <f t="shared" si="1"/>
        <v>0</v>
      </c>
    </row>
    <row r="91" spans="1:17" ht="36" x14ac:dyDescent="0.2">
      <c r="A91" s="7" t="s">
        <v>645</v>
      </c>
      <c r="B91" s="7" t="s">
        <v>19</v>
      </c>
      <c r="C91" s="8" t="s">
        <v>646</v>
      </c>
      <c r="D91" s="8" t="s">
        <v>26</v>
      </c>
      <c r="E91" s="8" t="s">
        <v>27</v>
      </c>
      <c r="F91" s="8" t="s">
        <v>26</v>
      </c>
      <c r="G91" s="9">
        <v>94</v>
      </c>
      <c r="H91" s="10">
        <v>218</v>
      </c>
      <c r="I91" s="10">
        <v>0</v>
      </c>
      <c r="J91" s="24"/>
      <c r="K91" s="24"/>
      <c r="L91" s="24"/>
      <c r="M91" s="24"/>
      <c r="N91" s="24"/>
      <c r="O91" s="24"/>
      <c r="P91" s="24"/>
      <c r="Q91" s="11">
        <f t="shared" si="1"/>
        <v>0</v>
      </c>
    </row>
    <row r="92" spans="1:17" ht="36" x14ac:dyDescent="0.2">
      <c r="A92" s="7" t="s">
        <v>679</v>
      </c>
      <c r="B92" s="7" t="s">
        <v>19</v>
      </c>
      <c r="C92" s="8" t="s">
        <v>680</v>
      </c>
      <c r="D92" s="8" t="s">
        <v>26</v>
      </c>
      <c r="E92" s="8" t="s">
        <v>27</v>
      </c>
      <c r="F92" s="8" t="s">
        <v>26</v>
      </c>
      <c r="G92" s="9">
        <v>16</v>
      </c>
      <c r="H92" s="10">
        <v>359</v>
      </c>
      <c r="I92" s="10">
        <v>68</v>
      </c>
      <c r="J92" s="24"/>
      <c r="K92" s="24"/>
      <c r="L92" s="24"/>
      <c r="M92" s="24"/>
      <c r="N92" s="24"/>
      <c r="O92" s="24"/>
      <c r="P92" s="24"/>
      <c r="Q92" s="11">
        <f t="shared" si="1"/>
        <v>0</v>
      </c>
    </row>
    <row r="93" spans="1:17" ht="36" x14ac:dyDescent="0.2">
      <c r="A93" s="7" t="s">
        <v>681</v>
      </c>
      <c r="B93" s="7" t="s">
        <v>19</v>
      </c>
      <c r="C93" s="8" t="s">
        <v>682</v>
      </c>
      <c r="D93" s="8" t="s">
        <v>26</v>
      </c>
      <c r="E93" s="8" t="s">
        <v>27</v>
      </c>
      <c r="F93" s="8" t="s">
        <v>26</v>
      </c>
      <c r="G93" s="9">
        <v>239</v>
      </c>
      <c r="H93" s="10">
        <v>15</v>
      </c>
      <c r="I93" s="10">
        <v>0</v>
      </c>
      <c r="J93" s="24"/>
      <c r="K93" s="24"/>
      <c r="L93" s="24"/>
      <c r="M93" s="24"/>
      <c r="N93" s="24"/>
      <c r="O93" s="24"/>
      <c r="P93" s="24"/>
      <c r="Q93" s="11">
        <f t="shared" si="1"/>
        <v>0</v>
      </c>
    </row>
    <row r="94" spans="1:17" ht="36" x14ac:dyDescent="0.2">
      <c r="A94" s="7" t="s">
        <v>683</v>
      </c>
      <c r="B94" s="7" t="s">
        <v>19</v>
      </c>
      <c r="C94" s="8" t="s">
        <v>684</v>
      </c>
      <c r="D94" s="8" t="s">
        <v>120</v>
      </c>
      <c r="E94" s="8" t="s">
        <v>27</v>
      </c>
      <c r="F94" s="8" t="s">
        <v>120</v>
      </c>
      <c r="G94" s="9">
        <v>1500</v>
      </c>
      <c r="H94" s="10">
        <v>6</v>
      </c>
      <c r="I94" s="10">
        <v>0</v>
      </c>
      <c r="J94" s="24"/>
      <c r="K94" s="24"/>
      <c r="L94" s="24"/>
      <c r="M94" s="24"/>
      <c r="N94" s="24"/>
      <c r="O94" s="24"/>
      <c r="P94" s="24"/>
      <c r="Q94" s="11">
        <f t="shared" si="1"/>
        <v>0</v>
      </c>
    </row>
    <row r="95" spans="1:17" ht="36" x14ac:dyDescent="0.2">
      <c r="A95" s="7" t="s">
        <v>685</v>
      </c>
      <c r="B95" s="7" t="s">
        <v>19</v>
      </c>
      <c r="C95" s="8" t="s">
        <v>686</v>
      </c>
      <c r="D95" s="8" t="s">
        <v>82</v>
      </c>
      <c r="E95" s="8" t="s">
        <v>27</v>
      </c>
      <c r="F95" s="8" t="s">
        <v>82</v>
      </c>
      <c r="G95" s="9">
        <v>2500</v>
      </c>
      <c r="H95" s="10">
        <v>55</v>
      </c>
      <c r="I95" s="10">
        <v>0</v>
      </c>
      <c r="J95" s="24"/>
      <c r="K95" s="24"/>
      <c r="L95" s="24"/>
      <c r="M95" s="24"/>
      <c r="N95" s="24"/>
      <c r="O95" s="24"/>
      <c r="P95" s="24"/>
      <c r="Q95" s="11">
        <f t="shared" si="1"/>
        <v>0</v>
      </c>
    </row>
    <row r="96" spans="1:17" ht="36" x14ac:dyDescent="0.2">
      <c r="A96" s="7" t="s">
        <v>697</v>
      </c>
      <c r="B96" s="7" t="s">
        <v>19</v>
      </c>
      <c r="C96" s="8" t="s">
        <v>698</v>
      </c>
      <c r="D96" s="8" t="s">
        <v>26</v>
      </c>
      <c r="E96" s="8" t="s">
        <v>27</v>
      </c>
      <c r="F96" s="8" t="s">
        <v>26</v>
      </c>
      <c r="G96" s="9">
        <v>65</v>
      </c>
      <c r="H96" s="10">
        <v>58</v>
      </c>
      <c r="I96" s="10">
        <v>0</v>
      </c>
      <c r="J96" s="24"/>
      <c r="K96" s="24"/>
      <c r="L96" s="24"/>
      <c r="M96" s="24"/>
      <c r="N96" s="24"/>
      <c r="O96" s="24"/>
      <c r="P96" s="24"/>
      <c r="Q96" s="11">
        <f t="shared" si="1"/>
        <v>0</v>
      </c>
    </row>
    <row r="97" spans="1:17" ht="36" x14ac:dyDescent="0.2">
      <c r="A97" s="7" t="s">
        <v>701</v>
      </c>
      <c r="B97" s="7" t="s">
        <v>19</v>
      </c>
      <c r="C97" s="8" t="s">
        <v>702</v>
      </c>
      <c r="D97" s="8" t="s">
        <v>120</v>
      </c>
      <c r="E97" s="8" t="s">
        <v>27</v>
      </c>
      <c r="F97" s="8" t="s">
        <v>120</v>
      </c>
      <c r="G97" s="9">
        <v>11697</v>
      </c>
      <c r="H97" s="10">
        <v>86</v>
      </c>
      <c r="I97" s="10">
        <v>0</v>
      </c>
      <c r="J97" s="24"/>
      <c r="K97" s="24"/>
      <c r="L97" s="24"/>
      <c r="M97" s="24"/>
      <c r="N97" s="24"/>
      <c r="O97" s="24"/>
      <c r="P97" s="24"/>
      <c r="Q97" s="11">
        <f t="shared" si="1"/>
        <v>0</v>
      </c>
    </row>
    <row r="98" spans="1:17" ht="36" x14ac:dyDescent="0.2">
      <c r="A98" s="7" t="s">
        <v>707</v>
      </c>
      <c r="B98" s="7" t="s">
        <v>19</v>
      </c>
      <c r="C98" s="8" t="s">
        <v>708</v>
      </c>
      <c r="D98" s="8" t="s">
        <v>26</v>
      </c>
      <c r="E98" s="8" t="s">
        <v>27</v>
      </c>
      <c r="F98" s="8" t="s">
        <v>26</v>
      </c>
      <c r="G98" s="9">
        <v>390</v>
      </c>
      <c r="H98" s="10">
        <v>660</v>
      </c>
      <c r="I98" s="10">
        <v>105</v>
      </c>
      <c r="J98" s="24"/>
      <c r="K98" s="24"/>
      <c r="L98" s="24"/>
      <c r="M98" s="24"/>
      <c r="N98" s="24"/>
      <c r="O98" s="24"/>
      <c r="P98" s="24"/>
      <c r="Q98" s="11">
        <f t="shared" si="1"/>
        <v>0</v>
      </c>
    </row>
    <row r="99" spans="1:17" ht="36" x14ac:dyDescent="0.2">
      <c r="A99" s="7" t="s">
        <v>709</v>
      </c>
      <c r="B99" s="7" t="s">
        <v>19</v>
      </c>
      <c r="C99" s="8" t="s">
        <v>710</v>
      </c>
      <c r="D99" s="8" t="s">
        <v>26</v>
      </c>
      <c r="E99" s="8" t="s">
        <v>27</v>
      </c>
      <c r="F99" s="8" t="s">
        <v>26</v>
      </c>
      <c r="G99" s="9">
        <v>180</v>
      </c>
      <c r="H99" s="10">
        <v>237</v>
      </c>
      <c r="I99" s="10">
        <v>0</v>
      </c>
      <c r="J99" s="24"/>
      <c r="K99" s="24"/>
      <c r="L99" s="24"/>
      <c r="M99" s="24"/>
      <c r="N99" s="24"/>
      <c r="O99" s="24"/>
      <c r="P99" s="24"/>
      <c r="Q99" s="11">
        <f t="shared" si="1"/>
        <v>0</v>
      </c>
    </row>
    <row r="100" spans="1:17" ht="36" x14ac:dyDescent="0.2">
      <c r="A100" s="7" t="s">
        <v>711</v>
      </c>
      <c r="B100" s="7" t="s">
        <v>19</v>
      </c>
      <c r="C100" s="8" t="s">
        <v>712</v>
      </c>
      <c r="D100" s="8" t="s">
        <v>26</v>
      </c>
      <c r="E100" s="8" t="s">
        <v>27</v>
      </c>
      <c r="F100" s="8" t="s">
        <v>26</v>
      </c>
      <c r="G100" s="9">
        <v>455</v>
      </c>
      <c r="H100" s="10">
        <v>0</v>
      </c>
      <c r="I100" s="10">
        <v>1</v>
      </c>
      <c r="J100" s="24"/>
      <c r="K100" s="24"/>
      <c r="L100" s="24"/>
      <c r="M100" s="24"/>
      <c r="N100" s="24"/>
      <c r="O100" s="24"/>
      <c r="P100" s="24"/>
      <c r="Q100" s="11">
        <f t="shared" si="1"/>
        <v>0</v>
      </c>
    </row>
    <row r="101" spans="1:17" ht="36" x14ac:dyDescent="0.2">
      <c r="A101" s="7" t="s">
        <v>713</v>
      </c>
      <c r="B101" s="7" t="s">
        <v>19</v>
      </c>
      <c r="C101" s="8" t="s">
        <v>714</v>
      </c>
      <c r="D101" s="8" t="s">
        <v>26</v>
      </c>
      <c r="E101" s="8" t="s">
        <v>27</v>
      </c>
      <c r="F101" s="8" t="s">
        <v>26</v>
      </c>
      <c r="G101" s="9">
        <v>366</v>
      </c>
      <c r="H101" s="10">
        <v>48</v>
      </c>
      <c r="I101" s="10">
        <v>0</v>
      </c>
      <c r="J101" s="24"/>
      <c r="K101" s="24"/>
      <c r="L101" s="24"/>
      <c r="M101" s="24"/>
      <c r="N101" s="24"/>
      <c r="O101" s="24"/>
      <c r="P101" s="24"/>
      <c r="Q101" s="11">
        <f t="shared" si="1"/>
        <v>0</v>
      </c>
    </row>
    <row r="102" spans="1:17" ht="36" x14ac:dyDescent="0.2">
      <c r="A102" s="7" t="s">
        <v>727</v>
      </c>
      <c r="B102" s="7" t="s">
        <v>19</v>
      </c>
      <c r="C102" s="8" t="s">
        <v>728</v>
      </c>
      <c r="D102" s="8" t="s">
        <v>26</v>
      </c>
      <c r="E102" s="8" t="s">
        <v>27</v>
      </c>
      <c r="F102" s="8" t="s">
        <v>26</v>
      </c>
      <c r="G102" s="9">
        <v>12085</v>
      </c>
      <c r="H102" s="10">
        <v>4</v>
      </c>
      <c r="I102" s="10">
        <v>0</v>
      </c>
      <c r="J102" s="24"/>
      <c r="K102" s="24"/>
      <c r="L102" s="24"/>
      <c r="M102" s="24"/>
      <c r="N102" s="24"/>
      <c r="O102" s="24"/>
      <c r="P102" s="24"/>
      <c r="Q102" s="11">
        <f t="shared" si="1"/>
        <v>0</v>
      </c>
    </row>
    <row r="103" spans="1:17" ht="36" x14ac:dyDescent="0.2">
      <c r="A103" s="7" t="s">
        <v>731</v>
      </c>
      <c r="B103" s="7" t="s">
        <v>19</v>
      </c>
      <c r="C103" s="8" t="s">
        <v>732</v>
      </c>
      <c r="D103" s="8" t="s">
        <v>26</v>
      </c>
      <c r="E103" s="8" t="s">
        <v>27</v>
      </c>
      <c r="F103" s="8" t="s">
        <v>26</v>
      </c>
      <c r="G103" s="9">
        <v>1420</v>
      </c>
      <c r="H103" s="10">
        <v>2592</v>
      </c>
      <c r="I103" s="10">
        <v>46</v>
      </c>
      <c r="J103" s="24"/>
      <c r="K103" s="24"/>
      <c r="L103" s="24"/>
      <c r="M103" s="24"/>
      <c r="N103" s="24"/>
      <c r="O103" s="24"/>
      <c r="P103" s="24"/>
      <c r="Q103" s="11">
        <f t="shared" si="1"/>
        <v>0</v>
      </c>
    </row>
    <row r="104" spans="1:17" ht="36" x14ac:dyDescent="0.2">
      <c r="A104" s="7" t="s">
        <v>733</v>
      </c>
      <c r="B104" s="7" t="s">
        <v>19</v>
      </c>
      <c r="C104" s="8" t="s">
        <v>734</v>
      </c>
      <c r="D104" s="8" t="s">
        <v>26</v>
      </c>
      <c r="E104" s="8" t="s">
        <v>27</v>
      </c>
      <c r="F104" s="8" t="s">
        <v>26</v>
      </c>
      <c r="G104" s="9">
        <v>143</v>
      </c>
      <c r="H104" s="10">
        <v>433</v>
      </c>
      <c r="I104" s="10">
        <v>0</v>
      </c>
      <c r="J104" s="24"/>
      <c r="K104" s="24"/>
      <c r="L104" s="24"/>
      <c r="M104" s="24"/>
      <c r="N104" s="24"/>
      <c r="O104" s="24"/>
      <c r="P104" s="24"/>
      <c r="Q104" s="11">
        <f t="shared" si="1"/>
        <v>0</v>
      </c>
    </row>
    <row r="105" spans="1:17" ht="36" x14ac:dyDescent="0.2">
      <c r="A105" s="7" t="s">
        <v>737</v>
      </c>
      <c r="B105" s="7" t="s">
        <v>19</v>
      </c>
      <c r="C105" s="8" t="s">
        <v>738</v>
      </c>
      <c r="D105" s="8" t="s">
        <v>26</v>
      </c>
      <c r="E105" s="8" t="s">
        <v>27</v>
      </c>
      <c r="F105" s="8" t="s">
        <v>26</v>
      </c>
      <c r="G105" s="9">
        <v>361</v>
      </c>
      <c r="H105" s="10">
        <v>27</v>
      </c>
      <c r="I105" s="10">
        <v>0</v>
      </c>
      <c r="J105" s="24"/>
      <c r="K105" s="24"/>
      <c r="L105" s="24"/>
      <c r="M105" s="24"/>
      <c r="N105" s="24"/>
      <c r="O105" s="24"/>
      <c r="P105" s="24"/>
      <c r="Q105" s="11">
        <f t="shared" si="1"/>
        <v>0</v>
      </c>
    </row>
    <row r="106" spans="1:17" ht="36" x14ac:dyDescent="0.2">
      <c r="A106" s="7" t="s">
        <v>746</v>
      </c>
      <c r="B106" s="7" t="s">
        <v>19</v>
      </c>
      <c r="C106" s="8" t="s">
        <v>747</v>
      </c>
      <c r="D106" s="8" t="s">
        <v>26</v>
      </c>
      <c r="E106" s="8" t="s">
        <v>27</v>
      </c>
      <c r="F106" s="8" t="s">
        <v>26</v>
      </c>
      <c r="G106" s="9">
        <v>25</v>
      </c>
      <c r="H106" s="10">
        <v>4551</v>
      </c>
      <c r="I106" s="10">
        <v>534</v>
      </c>
      <c r="J106" s="24"/>
      <c r="K106" s="24"/>
      <c r="L106" s="24"/>
      <c r="M106" s="24"/>
      <c r="N106" s="24"/>
      <c r="O106" s="24"/>
      <c r="P106" s="24"/>
      <c r="Q106" s="11">
        <f t="shared" si="1"/>
        <v>0</v>
      </c>
    </row>
    <row r="107" spans="1:17" ht="36" x14ac:dyDescent="0.2">
      <c r="A107" s="7" t="s">
        <v>748</v>
      </c>
      <c r="B107" s="7" t="s">
        <v>19</v>
      </c>
      <c r="C107" s="8" t="s">
        <v>749</v>
      </c>
      <c r="D107" s="8" t="s">
        <v>26</v>
      </c>
      <c r="E107" s="8" t="s">
        <v>27</v>
      </c>
      <c r="F107" s="8" t="s">
        <v>26</v>
      </c>
      <c r="G107" s="9">
        <v>30</v>
      </c>
      <c r="H107" s="10">
        <v>0</v>
      </c>
      <c r="I107" s="10">
        <v>102</v>
      </c>
      <c r="J107" s="24"/>
      <c r="K107" s="24"/>
      <c r="L107" s="24"/>
      <c r="M107" s="24"/>
      <c r="N107" s="24"/>
      <c r="O107" s="24"/>
      <c r="P107" s="24"/>
      <c r="Q107" s="11">
        <f t="shared" si="1"/>
        <v>0</v>
      </c>
    </row>
    <row r="108" spans="1:17" ht="60" x14ac:dyDescent="0.2">
      <c r="A108" s="7" t="s">
        <v>777</v>
      </c>
      <c r="B108" s="7" t="s">
        <v>19</v>
      </c>
      <c r="C108" s="8" t="s">
        <v>778</v>
      </c>
      <c r="D108" s="8" t="s">
        <v>26</v>
      </c>
      <c r="E108" s="8" t="s">
        <v>27</v>
      </c>
      <c r="F108" s="8" t="s">
        <v>255</v>
      </c>
      <c r="G108" s="9">
        <v>155</v>
      </c>
      <c r="H108" s="10">
        <v>7</v>
      </c>
      <c r="I108" s="10">
        <v>0</v>
      </c>
      <c r="J108" s="24"/>
      <c r="K108" s="24"/>
      <c r="L108" s="24"/>
      <c r="M108" s="24"/>
      <c r="N108" s="24"/>
      <c r="O108" s="24"/>
      <c r="P108" s="24"/>
      <c r="Q108" s="11">
        <f t="shared" si="1"/>
        <v>0</v>
      </c>
    </row>
    <row r="109" spans="1:17" ht="36" x14ac:dyDescent="0.2">
      <c r="A109" s="7" t="s">
        <v>779</v>
      </c>
      <c r="B109" s="7" t="s">
        <v>19</v>
      </c>
      <c r="C109" s="8" t="s">
        <v>780</v>
      </c>
      <c r="D109" s="8" t="s">
        <v>26</v>
      </c>
      <c r="E109" s="8" t="s">
        <v>27</v>
      </c>
      <c r="F109" s="8" t="s">
        <v>26</v>
      </c>
      <c r="G109" s="9">
        <v>32</v>
      </c>
      <c r="H109" s="10">
        <v>1354</v>
      </c>
      <c r="I109" s="10">
        <v>27</v>
      </c>
      <c r="J109" s="24"/>
      <c r="K109" s="24"/>
      <c r="L109" s="24"/>
      <c r="M109" s="24"/>
      <c r="N109" s="24"/>
      <c r="O109" s="24"/>
      <c r="P109" s="24"/>
      <c r="Q109" s="11">
        <f t="shared" si="1"/>
        <v>0</v>
      </c>
    </row>
    <row r="110" spans="1:17" ht="36" x14ac:dyDescent="0.2">
      <c r="A110" s="7" t="s">
        <v>781</v>
      </c>
      <c r="B110" s="7" t="s">
        <v>19</v>
      </c>
      <c r="C110" s="8" t="s">
        <v>782</v>
      </c>
      <c r="D110" s="8" t="s">
        <v>26</v>
      </c>
      <c r="E110" s="8" t="s">
        <v>27</v>
      </c>
      <c r="F110" s="8" t="s">
        <v>26</v>
      </c>
      <c r="G110" s="9">
        <v>900</v>
      </c>
      <c r="H110" s="10">
        <v>660</v>
      </c>
      <c r="I110" s="10">
        <v>11</v>
      </c>
      <c r="J110" s="24"/>
      <c r="K110" s="24"/>
      <c r="L110" s="24"/>
      <c r="M110" s="24"/>
      <c r="N110" s="24"/>
      <c r="O110" s="24"/>
      <c r="P110" s="24"/>
      <c r="Q110" s="11">
        <f t="shared" si="1"/>
        <v>0</v>
      </c>
    </row>
    <row r="111" spans="1:17" ht="36" x14ac:dyDescent="0.2">
      <c r="A111" s="7" t="s">
        <v>785</v>
      </c>
      <c r="B111" s="7" t="s">
        <v>19</v>
      </c>
      <c r="C111" s="8" t="s">
        <v>786</v>
      </c>
      <c r="D111" s="8" t="s">
        <v>26</v>
      </c>
      <c r="E111" s="8" t="s">
        <v>27</v>
      </c>
      <c r="F111" s="8" t="s">
        <v>26</v>
      </c>
      <c r="G111" s="9">
        <v>14</v>
      </c>
      <c r="H111" s="10">
        <v>535</v>
      </c>
      <c r="I111" s="10">
        <v>98</v>
      </c>
      <c r="J111" s="24"/>
      <c r="K111" s="24"/>
      <c r="L111" s="24"/>
      <c r="M111" s="24"/>
      <c r="N111" s="24"/>
      <c r="O111" s="24"/>
      <c r="P111" s="24"/>
      <c r="Q111" s="11">
        <f t="shared" si="1"/>
        <v>0</v>
      </c>
    </row>
    <row r="112" spans="1:17" ht="36" x14ac:dyDescent="0.2">
      <c r="A112" s="7" t="s">
        <v>787</v>
      </c>
      <c r="B112" s="7" t="s">
        <v>19</v>
      </c>
      <c r="C112" s="8" t="s">
        <v>788</v>
      </c>
      <c r="D112" s="8" t="s">
        <v>26</v>
      </c>
      <c r="E112" s="8" t="s">
        <v>27</v>
      </c>
      <c r="F112" s="8" t="s">
        <v>26</v>
      </c>
      <c r="G112" s="9">
        <v>262</v>
      </c>
      <c r="H112" s="10">
        <v>180</v>
      </c>
      <c r="I112" s="10">
        <v>0</v>
      </c>
      <c r="J112" s="24"/>
      <c r="K112" s="24"/>
      <c r="L112" s="24"/>
      <c r="M112" s="24"/>
      <c r="N112" s="24"/>
      <c r="O112" s="24"/>
      <c r="P112" s="24"/>
      <c r="Q112" s="11">
        <f t="shared" si="1"/>
        <v>0</v>
      </c>
    </row>
    <row r="113" spans="1:17" ht="36" x14ac:dyDescent="0.2">
      <c r="A113" s="7" t="s">
        <v>789</v>
      </c>
      <c r="B113" s="7" t="s">
        <v>19</v>
      </c>
      <c r="C113" s="8" t="s">
        <v>790</v>
      </c>
      <c r="D113" s="8" t="s">
        <v>26</v>
      </c>
      <c r="E113" s="8" t="s">
        <v>27</v>
      </c>
      <c r="F113" s="8" t="s">
        <v>26</v>
      </c>
      <c r="G113" s="9">
        <v>16</v>
      </c>
      <c r="H113" s="10">
        <v>269</v>
      </c>
      <c r="I113" s="10">
        <v>98</v>
      </c>
      <c r="J113" s="24"/>
      <c r="K113" s="24"/>
      <c r="L113" s="24"/>
      <c r="M113" s="24"/>
      <c r="N113" s="24"/>
      <c r="O113" s="24"/>
      <c r="P113" s="24"/>
      <c r="Q113" s="11">
        <f t="shared" si="1"/>
        <v>0</v>
      </c>
    </row>
    <row r="114" spans="1:17" ht="36" x14ac:dyDescent="0.2">
      <c r="A114" s="7" t="s">
        <v>793</v>
      </c>
      <c r="B114" s="7" t="s">
        <v>19</v>
      </c>
      <c r="C114" s="8" t="s">
        <v>794</v>
      </c>
      <c r="D114" s="8" t="s">
        <v>26</v>
      </c>
      <c r="E114" s="8" t="s">
        <v>27</v>
      </c>
      <c r="F114" s="8" t="s">
        <v>26</v>
      </c>
      <c r="G114" s="9">
        <v>16</v>
      </c>
      <c r="H114" s="10">
        <v>22255</v>
      </c>
      <c r="I114" s="10">
        <v>5166</v>
      </c>
      <c r="J114" s="24"/>
      <c r="K114" s="24"/>
      <c r="L114" s="24"/>
      <c r="M114" s="24"/>
      <c r="N114" s="24"/>
      <c r="O114" s="24"/>
      <c r="P114" s="24"/>
      <c r="Q114" s="11">
        <f t="shared" si="1"/>
        <v>0</v>
      </c>
    </row>
    <row r="115" spans="1:17" ht="36" x14ac:dyDescent="0.2">
      <c r="A115" s="7" t="s">
        <v>795</v>
      </c>
      <c r="B115" s="7" t="s">
        <v>19</v>
      </c>
      <c r="C115" s="8" t="s">
        <v>796</v>
      </c>
      <c r="D115" s="8" t="s">
        <v>26</v>
      </c>
      <c r="E115" s="8" t="s">
        <v>27</v>
      </c>
      <c r="F115" s="8" t="s">
        <v>26</v>
      </c>
      <c r="G115" s="9">
        <v>14</v>
      </c>
      <c r="H115" s="10">
        <v>0</v>
      </c>
      <c r="I115" s="10">
        <v>2081</v>
      </c>
      <c r="J115" s="24"/>
      <c r="K115" s="24"/>
      <c r="L115" s="24"/>
      <c r="M115" s="24"/>
      <c r="N115" s="24"/>
      <c r="O115" s="24"/>
      <c r="P115" s="24"/>
      <c r="Q115" s="11">
        <f t="shared" si="1"/>
        <v>0</v>
      </c>
    </row>
    <row r="116" spans="1:17" ht="36" x14ac:dyDescent="0.2">
      <c r="A116" s="7" t="s">
        <v>807</v>
      </c>
      <c r="B116" s="7" t="s">
        <v>19</v>
      </c>
      <c r="C116" s="8" t="s">
        <v>808</v>
      </c>
      <c r="D116" s="8" t="s">
        <v>120</v>
      </c>
      <c r="E116" s="8" t="s">
        <v>27</v>
      </c>
      <c r="F116" s="8" t="s">
        <v>120</v>
      </c>
      <c r="G116" s="17">
        <v>840.75229999999999</v>
      </c>
      <c r="H116" s="10">
        <v>14</v>
      </c>
      <c r="I116" s="10">
        <v>0</v>
      </c>
      <c r="J116" s="24"/>
      <c r="K116" s="24"/>
      <c r="L116" s="24"/>
      <c r="M116" s="24"/>
      <c r="N116" s="24"/>
      <c r="O116" s="24"/>
      <c r="P116" s="24"/>
      <c r="Q116" s="11">
        <f t="shared" si="1"/>
        <v>0</v>
      </c>
    </row>
    <row r="117" spans="1:17" ht="36" x14ac:dyDescent="0.2">
      <c r="A117" s="7" t="s">
        <v>815</v>
      </c>
      <c r="B117" s="7" t="s">
        <v>19</v>
      </c>
      <c r="C117" s="8" t="s">
        <v>816</v>
      </c>
      <c r="D117" s="8" t="s">
        <v>26</v>
      </c>
      <c r="E117" s="8" t="s">
        <v>27</v>
      </c>
      <c r="F117" s="8" t="s">
        <v>26</v>
      </c>
      <c r="G117" s="9">
        <v>776</v>
      </c>
      <c r="H117" s="10">
        <v>367</v>
      </c>
      <c r="I117" s="10">
        <v>0</v>
      </c>
      <c r="J117" s="24"/>
      <c r="K117" s="24"/>
      <c r="L117" s="24"/>
      <c r="M117" s="24"/>
      <c r="N117" s="24"/>
      <c r="O117" s="24"/>
      <c r="P117" s="24"/>
      <c r="Q117" s="11">
        <f t="shared" si="1"/>
        <v>0</v>
      </c>
    </row>
    <row r="118" spans="1:17" ht="36" x14ac:dyDescent="0.2">
      <c r="A118" s="7" t="s">
        <v>819</v>
      </c>
      <c r="B118" s="7" t="s">
        <v>19</v>
      </c>
      <c r="C118" s="8" t="s">
        <v>820</v>
      </c>
      <c r="D118" s="8" t="s">
        <v>26</v>
      </c>
      <c r="E118" s="8" t="s">
        <v>27</v>
      </c>
      <c r="F118" s="8" t="s">
        <v>26</v>
      </c>
      <c r="G118" s="9">
        <v>32</v>
      </c>
      <c r="H118" s="10">
        <v>840</v>
      </c>
      <c r="I118" s="10">
        <v>754</v>
      </c>
      <c r="J118" s="24"/>
      <c r="K118" s="24"/>
      <c r="L118" s="24"/>
      <c r="M118" s="24"/>
      <c r="N118" s="24"/>
      <c r="O118" s="24"/>
      <c r="P118" s="24"/>
      <c r="Q118" s="11">
        <f t="shared" si="1"/>
        <v>0</v>
      </c>
    </row>
    <row r="119" spans="1:17" ht="36" x14ac:dyDescent="0.2">
      <c r="A119" s="7" t="s">
        <v>825</v>
      </c>
      <c r="B119" s="7" t="s">
        <v>19</v>
      </c>
      <c r="C119" s="8" t="s">
        <v>826</v>
      </c>
      <c r="D119" s="8" t="s">
        <v>26</v>
      </c>
      <c r="E119" s="8" t="s">
        <v>27</v>
      </c>
      <c r="F119" s="8" t="s">
        <v>26</v>
      </c>
      <c r="G119" s="16">
        <v>4785.7142000000003</v>
      </c>
      <c r="H119" s="10">
        <v>1</v>
      </c>
      <c r="I119" s="10">
        <v>0</v>
      </c>
      <c r="J119" s="24"/>
      <c r="K119" s="24"/>
      <c r="L119" s="24"/>
      <c r="M119" s="24"/>
      <c r="N119" s="24"/>
      <c r="O119" s="24"/>
      <c r="P119" s="24"/>
      <c r="Q119" s="11">
        <f t="shared" si="1"/>
        <v>0</v>
      </c>
    </row>
    <row r="120" spans="1:17" ht="36" x14ac:dyDescent="0.2">
      <c r="A120" s="7" t="s">
        <v>827</v>
      </c>
      <c r="B120" s="7" t="s">
        <v>19</v>
      </c>
      <c r="C120" s="8" t="s">
        <v>828</v>
      </c>
      <c r="D120" s="8" t="s">
        <v>26</v>
      </c>
      <c r="E120" s="8" t="s">
        <v>27</v>
      </c>
      <c r="F120" s="8" t="s">
        <v>26</v>
      </c>
      <c r="G120" s="9">
        <v>160</v>
      </c>
      <c r="H120" s="10">
        <v>197</v>
      </c>
      <c r="I120" s="10">
        <v>9</v>
      </c>
      <c r="J120" s="24"/>
      <c r="K120" s="24"/>
      <c r="L120" s="24"/>
      <c r="M120" s="24"/>
      <c r="N120" s="24"/>
      <c r="O120" s="24"/>
      <c r="P120" s="24"/>
      <c r="Q120" s="11">
        <f t="shared" si="1"/>
        <v>0</v>
      </c>
    </row>
    <row r="121" spans="1:17" ht="36" x14ac:dyDescent="0.2">
      <c r="A121" s="7" t="s">
        <v>829</v>
      </c>
      <c r="B121" s="7" t="s">
        <v>19</v>
      </c>
      <c r="C121" s="8" t="s">
        <v>830</v>
      </c>
      <c r="D121" s="8" t="s">
        <v>26</v>
      </c>
      <c r="E121" s="8" t="s">
        <v>27</v>
      </c>
      <c r="F121" s="8" t="s">
        <v>26</v>
      </c>
      <c r="G121" s="9">
        <v>48</v>
      </c>
      <c r="H121" s="10">
        <v>0</v>
      </c>
      <c r="I121" s="10">
        <v>71</v>
      </c>
      <c r="J121" s="24"/>
      <c r="K121" s="24"/>
      <c r="L121" s="24"/>
      <c r="M121" s="24"/>
      <c r="N121" s="24"/>
      <c r="O121" s="24"/>
      <c r="P121" s="24"/>
      <c r="Q121" s="11">
        <f t="shared" si="1"/>
        <v>0</v>
      </c>
    </row>
    <row r="122" spans="1:17" ht="36" x14ac:dyDescent="0.2">
      <c r="A122" s="7" t="s">
        <v>835</v>
      </c>
      <c r="B122" s="7" t="s">
        <v>19</v>
      </c>
      <c r="C122" s="8" t="s">
        <v>836</v>
      </c>
      <c r="D122" s="8" t="s">
        <v>26</v>
      </c>
      <c r="E122" s="8" t="s">
        <v>27</v>
      </c>
      <c r="F122" s="8" t="s">
        <v>26</v>
      </c>
      <c r="G122" s="9">
        <v>11</v>
      </c>
      <c r="H122" s="10">
        <v>606</v>
      </c>
      <c r="I122" s="10">
        <v>27</v>
      </c>
      <c r="J122" s="24"/>
      <c r="K122" s="24"/>
      <c r="L122" s="24"/>
      <c r="M122" s="24"/>
      <c r="N122" s="24"/>
      <c r="O122" s="24"/>
      <c r="P122" s="24"/>
      <c r="Q122" s="11">
        <f t="shared" si="1"/>
        <v>0</v>
      </c>
    </row>
    <row r="123" spans="1:17" ht="36" x14ac:dyDescent="0.2">
      <c r="A123" s="7" t="s">
        <v>839</v>
      </c>
      <c r="B123" s="7" t="s">
        <v>19</v>
      </c>
      <c r="C123" s="8" t="s">
        <v>840</v>
      </c>
      <c r="D123" s="8" t="s">
        <v>26</v>
      </c>
      <c r="E123" s="8" t="s">
        <v>27</v>
      </c>
      <c r="F123" s="8" t="s">
        <v>26</v>
      </c>
      <c r="G123" s="9">
        <v>14</v>
      </c>
      <c r="H123" s="10">
        <v>10824</v>
      </c>
      <c r="I123" s="10">
        <v>2668</v>
      </c>
      <c r="J123" s="24"/>
      <c r="K123" s="24"/>
      <c r="L123" s="24"/>
      <c r="M123" s="24"/>
      <c r="N123" s="24"/>
      <c r="O123" s="24"/>
      <c r="P123" s="24"/>
      <c r="Q123" s="11">
        <f t="shared" si="1"/>
        <v>0</v>
      </c>
    </row>
    <row r="124" spans="1:17" ht="36" x14ac:dyDescent="0.2">
      <c r="A124" s="7" t="s">
        <v>841</v>
      </c>
      <c r="B124" s="7" t="s">
        <v>19</v>
      </c>
      <c r="C124" s="8" t="s">
        <v>842</v>
      </c>
      <c r="D124" s="8" t="s">
        <v>26</v>
      </c>
      <c r="E124" s="8" t="s">
        <v>27</v>
      </c>
      <c r="F124" s="8" t="s">
        <v>26</v>
      </c>
      <c r="G124" s="9">
        <v>197</v>
      </c>
      <c r="H124" s="10">
        <v>156</v>
      </c>
      <c r="I124" s="10">
        <v>0</v>
      </c>
      <c r="J124" s="24"/>
      <c r="K124" s="24"/>
      <c r="L124" s="24"/>
      <c r="M124" s="24"/>
      <c r="N124" s="24"/>
      <c r="O124" s="24"/>
      <c r="P124" s="24"/>
      <c r="Q124" s="11">
        <f t="shared" si="1"/>
        <v>0</v>
      </c>
    </row>
    <row r="125" spans="1:17" ht="36" x14ac:dyDescent="0.2">
      <c r="A125" s="7" t="s">
        <v>845</v>
      </c>
      <c r="B125" s="7" t="s">
        <v>19</v>
      </c>
      <c r="C125" s="8" t="s">
        <v>846</v>
      </c>
      <c r="D125" s="8" t="s">
        <v>358</v>
      </c>
      <c r="E125" s="8" t="s">
        <v>27</v>
      </c>
      <c r="F125" s="8" t="s">
        <v>358</v>
      </c>
      <c r="G125" s="9">
        <v>102</v>
      </c>
      <c r="H125" s="10">
        <v>0</v>
      </c>
      <c r="I125" s="10">
        <v>7</v>
      </c>
      <c r="J125" s="24"/>
      <c r="K125" s="24"/>
      <c r="L125" s="24"/>
      <c r="M125" s="24"/>
      <c r="N125" s="24"/>
      <c r="O125" s="24"/>
      <c r="P125" s="24"/>
      <c r="Q125" s="11">
        <f t="shared" si="1"/>
        <v>0</v>
      </c>
    </row>
    <row r="126" spans="1:17" ht="36" x14ac:dyDescent="0.2">
      <c r="A126" s="7" t="s">
        <v>852</v>
      </c>
      <c r="B126" s="7" t="s">
        <v>19</v>
      </c>
      <c r="C126" s="8" t="s">
        <v>853</v>
      </c>
      <c r="D126" s="8" t="s">
        <v>26</v>
      </c>
      <c r="E126" s="8" t="s">
        <v>27</v>
      </c>
      <c r="F126" s="8" t="s">
        <v>26</v>
      </c>
      <c r="G126" s="9">
        <v>32</v>
      </c>
      <c r="H126" s="10">
        <v>1175</v>
      </c>
      <c r="I126" s="10">
        <v>427</v>
      </c>
      <c r="J126" s="24"/>
      <c r="K126" s="24"/>
      <c r="L126" s="24"/>
      <c r="M126" s="24"/>
      <c r="N126" s="24"/>
      <c r="O126" s="24"/>
      <c r="P126" s="24"/>
      <c r="Q126" s="11">
        <f t="shared" si="1"/>
        <v>0</v>
      </c>
    </row>
    <row r="127" spans="1:17" ht="36" x14ac:dyDescent="0.2">
      <c r="A127" s="7" t="s">
        <v>854</v>
      </c>
      <c r="B127" s="7" t="s">
        <v>19</v>
      </c>
      <c r="C127" s="8" t="s">
        <v>855</v>
      </c>
      <c r="D127" s="8" t="s">
        <v>26</v>
      </c>
      <c r="E127" s="8" t="s">
        <v>27</v>
      </c>
      <c r="F127" s="8" t="s">
        <v>26</v>
      </c>
      <c r="G127" s="9">
        <v>5882</v>
      </c>
      <c r="H127" s="10">
        <v>453</v>
      </c>
      <c r="I127" s="10">
        <v>0</v>
      </c>
      <c r="J127" s="24"/>
      <c r="K127" s="24"/>
      <c r="L127" s="24"/>
      <c r="M127" s="24"/>
      <c r="N127" s="24"/>
      <c r="O127" s="24"/>
      <c r="P127" s="24"/>
      <c r="Q127" s="11">
        <f t="shared" si="1"/>
        <v>0</v>
      </c>
    </row>
    <row r="128" spans="1:17" ht="36" x14ac:dyDescent="0.2">
      <c r="A128" s="7" t="s">
        <v>862</v>
      </c>
      <c r="B128" s="7" t="s">
        <v>19</v>
      </c>
      <c r="C128" s="8" t="s">
        <v>863</v>
      </c>
      <c r="D128" s="8" t="s">
        <v>26</v>
      </c>
      <c r="E128" s="8" t="s">
        <v>27</v>
      </c>
      <c r="F128" s="8" t="s">
        <v>26</v>
      </c>
      <c r="G128" s="9">
        <v>304</v>
      </c>
      <c r="H128" s="10">
        <v>984</v>
      </c>
      <c r="I128" s="10">
        <v>0</v>
      </c>
      <c r="J128" s="24"/>
      <c r="K128" s="24"/>
      <c r="L128" s="24"/>
      <c r="M128" s="24"/>
      <c r="N128" s="24"/>
      <c r="O128" s="24"/>
      <c r="P128" s="24"/>
      <c r="Q128" s="11">
        <f t="shared" si="1"/>
        <v>0</v>
      </c>
    </row>
    <row r="129" spans="1:17" ht="36" x14ac:dyDescent="0.2">
      <c r="A129" s="7" t="s">
        <v>864</v>
      </c>
      <c r="B129" s="7" t="s">
        <v>19</v>
      </c>
      <c r="C129" s="8" t="s">
        <v>865</v>
      </c>
      <c r="D129" s="8" t="s">
        <v>26</v>
      </c>
      <c r="E129" s="8" t="s">
        <v>27</v>
      </c>
      <c r="F129" s="8" t="s">
        <v>26</v>
      </c>
      <c r="G129" s="9">
        <v>1858</v>
      </c>
      <c r="H129" s="10">
        <v>156</v>
      </c>
      <c r="I129" s="10">
        <v>470</v>
      </c>
      <c r="J129" s="24"/>
      <c r="K129" s="24"/>
      <c r="L129" s="24"/>
      <c r="M129" s="24"/>
      <c r="N129" s="24"/>
      <c r="O129" s="24"/>
      <c r="P129" s="24"/>
      <c r="Q129" s="11">
        <f t="shared" si="1"/>
        <v>0</v>
      </c>
    </row>
    <row r="130" spans="1:17" ht="36" x14ac:dyDescent="0.2">
      <c r="A130" s="7" t="s">
        <v>885</v>
      </c>
      <c r="B130" s="7" t="s">
        <v>19</v>
      </c>
      <c r="C130" s="8" t="s">
        <v>886</v>
      </c>
      <c r="D130" s="8" t="s">
        <v>82</v>
      </c>
      <c r="E130" s="8" t="s">
        <v>27</v>
      </c>
      <c r="F130" s="8" t="s">
        <v>82</v>
      </c>
      <c r="G130" s="9">
        <v>35</v>
      </c>
      <c r="H130" s="10">
        <v>873</v>
      </c>
      <c r="I130" s="10">
        <v>652</v>
      </c>
      <c r="J130" s="24"/>
      <c r="K130" s="24"/>
      <c r="L130" s="24"/>
      <c r="M130" s="24"/>
      <c r="N130" s="24"/>
      <c r="O130" s="24"/>
      <c r="P130" s="24"/>
      <c r="Q130" s="11">
        <f t="shared" si="1"/>
        <v>0</v>
      </c>
    </row>
    <row r="131" spans="1:17" ht="36" x14ac:dyDescent="0.2">
      <c r="A131" s="7" t="s">
        <v>889</v>
      </c>
      <c r="B131" s="7" t="s">
        <v>19</v>
      </c>
      <c r="C131" s="8" t="s">
        <v>890</v>
      </c>
      <c r="D131" s="8" t="s">
        <v>82</v>
      </c>
      <c r="E131" s="8" t="s">
        <v>27</v>
      </c>
      <c r="F131" s="8" t="s">
        <v>82</v>
      </c>
      <c r="G131" s="9">
        <v>89</v>
      </c>
      <c r="H131" s="10">
        <v>1434</v>
      </c>
      <c r="I131" s="10">
        <v>216</v>
      </c>
      <c r="J131" s="24"/>
      <c r="K131" s="24"/>
      <c r="L131" s="24"/>
      <c r="M131" s="24"/>
      <c r="N131" s="24"/>
      <c r="O131" s="24"/>
      <c r="P131" s="24"/>
      <c r="Q131" s="11">
        <f t="shared" ref="Q131:Q189" si="2">+O131+P131</f>
        <v>0</v>
      </c>
    </row>
    <row r="132" spans="1:17" ht="36" x14ac:dyDescent="0.2">
      <c r="A132" s="7" t="s">
        <v>891</v>
      </c>
      <c r="B132" s="7" t="s">
        <v>19</v>
      </c>
      <c r="C132" s="8" t="s">
        <v>892</v>
      </c>
      <c r="D132" s="8" t="s">
        <v>82</v>
      </c>
      <c r="E132" s="8" t="s">
        <v>27</v>
      </c>
      <c r="F132" s="8" t="s">
        <v>82</v>
      </c>
      <c r="G132" s="9">
        <v>78</v>
      </c>
      <c r="H132" s="10">
        <v>16430</v>
      </c>
      <c r="I132" s="10">
        <v>2142</v>
      </c>
      <c r="J132" s="24"/>
      <c r="K132" s="24"/>
      <c r="L132" s="24"/>
      <c r="M132" s="24"/>
      <c r="N132" s="24"/>
      <c r="O132" s="24"/>
      <c r="P132" s="24"/>
      <c r="Q132" s="11">
        <f t="shared" si="2"/>
        <v>0</v>
      </c>
    </row>
    <row r="133" spans="1:17" ht="36" x14ac:dyDescent="0.2">
      <c r="A133" s="7" t="s">
        <v>893</v>
      </c>
      <c r="B133" s="7" t="s">
        <v>19</v>
      </c>
      <c r="C133" s="8" t="s">
        <v>894</v>
      </c>
      <c r="D133" s="8" t="s">
        <v>26</v>
      </c>
      <c r="E133" s="8" t="s">
        <v>27</v>
      </c>
      <c r="F133" s="8" t="s">
        <v>26</v>
      </c>
      <c r="G133" s="9">
        <v>53</v>
      </c>
      <c r="H133" s="10">
        <v>3113</v>
      </c>
      <c r="I133" s="10">
        <v>3</v>
      </c>
      <c r="J133" s="24"/>
      <c r="K133" s="24"/>
      <c r="L133" s="24"/>
      <c r="M133" s="24"/>
      <c r="N133" s="24"/>
      <c r="O133" s="24"/>
      <c r="P133" s="24"/>
      <c r="Q133" s="11">
        <f t="shared" si="2"/>
        <v>0</v>
      </c>
    </row>
    <row r="134" spans="1:17" ht="36" x14ac:dyDescent="0.2">
      <c r="A134" s="7" t="s">
        <v>899</v>
      </c>
      <c r="B134" s="7" t="s">
        <v>19</v>
      </c>
      <c r="C134" s="8" t="s">
        <v>900</v>
      </c>
      <c r="D134" s="8" t="s">
        <v>26</v>
      </c>
      <c r="E134" s="8" t="s">
        <v>27</v>
      </c>
      <c r="F134" s="8" t="s">
        <v>26</v>
      </c>
      <c r="G134" s="9">
        <v>796</v>
      </c>
      <c r="H134" s="10">
        <v>25</v>
      </c>
      <c r="I134" s="10">
        <v>0</v>
      </c>
      <c r="J134" s="24"/>
      <c r="K134" s="24"/>
      <c r="L134" s="24"/>
      <c r="M134" s="24"/>
      <c r="N134" s="24"/>
      <c r="O134" s="24"/>
      <c r="P134" s="24"/>
      <c r="Q134" s="11">
        <f t="shared" si="2"/>
        <v>0</v>
      </c>
    </row>
    <row r="135" spans="1:17" ht="36" x14ac:dyDescent="0.2">
      <c r="A135" s="7" t="s">
        <v>910</v>
      </c>
      <c r="B135" s="7" t="s">
        <v>19</v>
      </c>
      <c r="C135" s="8" t="s">
        <v>911</v>
      </c>
      <c r="D135" s="8" t="s">
        <v>26</v>
      </c>
      <c r="E135" s="8" t="s">
        <v>27</v>
      </c>
      <c r="F135" s="8" t="s">
        <v>26</v>
      </c>
      <c r="G135" s="9">
        <v>56</v>
      </c>
      <c r="H135" s="10">
        <v>294</v>
      </c>
      <c r="I135" s="10">
        <v>0</v>
      </c>
      <c r="J135" s="24"/>
      <c r="K135" s="24"/>
      <c r="L135" s="24"/>
      <c r="M135" s="24"/>
      <c r="N135" s="24"/>
      <c r="O135" s="24"/>
      <c r="P135" s="24"/>
      <c r="Q135" s="11">
        <f t="shared" si="2"/>
        <v>0</v>
      </c>
    </row>
    <row r="136" spans="1:17" ht="36" x14ac:dyDescent="0.2">
      <c r="A136" s="7" t="s">
        <v>914</v>
      </c>
      <c r="B136" s="7" t="s">
        <v>19</v>
      </c>
      <c r="C136" s="8" t="s">
        <v>915</v>
      </c>
      <c r="D136" s="8" t="s">
        <v>26</v>
      </c>
      <c r="E136" s="8" t="s">
        <v>27</v>
      </c>
      <c r="F136" s="8" t="s">
        <v>26</v>
      </c>
      <c r="G136" s="9">
        <v>242</v>
      </c>
      <c r="H136" s="10">
        <v>137</v>
      </c>
      <c r="I136" s="10">
        <v>0</v>
      </c>
      <c r="J136" s="24"/>
      <c r="K136" s="24"/>
      <c r="L136" s="24"/>
      <c r="M136" s="24"/>
      <c r="N136" s="24"/>
      <c r="O136" s="24"/>
      <c r="P136" s="24"/>
      <c r="Q136" s="11">
        <f t="shared" si="2"/>
        <v>0</v>
      </c>
    </row>
    <row r="137" spans="1:17" ht="36" x14ac:dyDescent="0.2">
      <c r="A137" s="7" t="s">
        <v>916</v>
      </c>
      <c r="B137" s="7" t="s">
        <v>19</v>
      </c>
      <c r="C137" s="8" t="s">
        <v>917</v>
      </c>
      <c r="D137" s="8" t="s">
        <v>26</v>
      </c>
      <c r="E137" s="8" t="s">
        <v>27</v>
      </c>
      <c r="F137" s="8" t="s">
        <v>26</v>
      </c>
      <c r="G137" s="9">
        <v>358</v>
      </c>
      <c r="H137" s="10">
        <v>147</v>
      </c>
      <c r="I137" s="10">
        <v>0</v>
      </c>
      <c r="J137" s="24"/>
      <c r="K137" s="24"/>
      <c r="L137" s="24"/>
      <c r="M137" s="24"/>
      <c r="N137" s="24"/>
      <c r="O137" s="24"/>
      <c r="P137" s="24"/>
      <c r="Q137" s="11">
        <f t="shared" si="2"/>
        <v>0</v>
      </c>
    </row>
    <row r="138" spans="1:17" ht="36" x14ac:dyDescent="0.2">
      <c r="A138" s="7" t="s">
        <v>918</v>
      </c>
      <c r="B138" s="7" t="s">
        <v>19</v>
      </c>
      <c r="C138" s="8" t="s">
        <v>919</v>
      </c>
      <c r="D138" s="8" t="s">
        <v>82</v>
      </c>
      <c r="E138" s="8" t="s">
        <v>27</v>
      </c>
      <c r="F138" s="8" t="s">
        <v>82</v>
      </c>
      <c r="G138" s="9">
        <v>22</v>
      </c>
      <c r="H138" s="10">
        <v>27032</v>
      </c>
      <c r="I138" s="10">
        <v>3563</v>
      </c>
      <c r="J138" s="24"/>
      <c r="K138" s="24"/>
      <c r="L138" s="24"/>
      <c r="M138" s="24"/>
      <c r="N138" s="24"/>
      <c r="O138" s="24"/>
      <c r="P138" s="24"/>
      <c r="Q138" s="11">
        <f t="shared" si="2"/>
        <v>0</v>
      </c>
    </row>
    <row r="139" spans="1:17" ht="36" x14ac:dyDescent="0.2">
      <c r="A139" s="7" t="s">
        <v>924</v>
      </c>
      <c r="B139" s="7" t="s">
        <v>19</v>
      </c>
      <c r="C139" s="8" t="s">
        <v>925</v>
      </c>
      <c r="D139" s="8" t="s">
        <v>26</v>
      </c>
      <c r="E139" s="8" t="s">
        <v>27</v>
      </c>
      <c r="F139" s="8" t="s">
        <v>26</v>
      </c>
      <c r="G139" s="9">
        <v>1500</v>
      </c>
      <c r="H139" s="10">
        <v>63</v>
      </c>
      <c r="I139" s="10">
        <v>0</v>
      </c>
      <c r="J139" s="24"/>
      <c r="K139" s="24"/>
      <c r="L139" s="24"/>
      <c r="M139" s="24"/>
      <c r="N139" s="24"/>
      <c r="O139" s="24"/>
      <c r="P139" s="24"/>
      <c r="Q139" s="11">
        <f t="shared" si="2"/>
        <v>0</v>
      </c>
    </row>
    <row r="140" spans="1:17" ht="36" x14ac:dyDescent="0.2">
      <c r="A140" s="7" t="s">
        <v>928</v>
      </c>
      <c r="B140" s="7" t="s">
        <v>19</v>
      </c>
      <c r="C140" s="8" t="s">
        <v>929</v>
      </c>
      <c r="D140" s="8" t="s">
        <v>26</v>
      </c>
      <c r="E140" s="8" t="s">
        <v>27</v>
      </c>
      <c r="F140" s="8" t="s">
        <v>26</v>
      </c>
      <c r="G140" s="9">
        <v>400</v>
      </c>
      <c r="H140" s="10">
        <v>114</v>
      </c>
      <c r="I140" s="10">
        <v>0</v>
      </c>
      <c r="J140" s="24"/>
      <c r="K140" s="24"/>
      <c r="L140" s="24"/>
      <c r="M140" s="24"/>
      <c r="N140" s="24"/>
      <c r="O140" s="24"/>
      <c r="P140" s="24"/>
      <c r="Q140" s="11">
        <f t="shared" si="2"/>
        <v>0</v>
      </c>
    </row>
    <row r="141" spans="1:17" ht="36" x14ac:dyDescent="0.2">
      <c r="A141" s="7" t="s">
        <v>930</v>
      </c>
      <c r="B141" s="7" t="s">
        <v>19</v>
      </c>
      <c r="C141" s="8" t="s">
        <v>931</v>
      </c>
      <c r="D141" s="8" t="s">
        <v>26</v>
      </c>
      <c r="E141" s="8" t="s">
        <v>27</v>
      </c>
      <c r="F141" s="8" t="s">
        <v>26</v>
      </c>
      <c r="G141" s="9">
        <v>941</v>
      </c>
      <c r="H141" s="10">
        <v>756</v>
      </c>
      <c r="I141" s="10">
        <v>0</v>
      </c>
      <c r="J141" s="24"/>
      <c r="K141" s="24"/>
      <c r="L141" s="24"/>
      <c r="M141" s="24"/>
      <c r="N141" s="24"/>
      <c r="O141" s="24"/>
      <c r="P141" s="24"/>
      <c r="Q141" s="11">
        <f t="shared" si="2"/>
        <v>0</v>
      </c>
    </row>
    <row r="142" spans="1:17" ht="36" x14ac:dyDescent="0.2">
      <c r="A142" s="7" t="s">
        <v>952</v>
      </c>
      <c r="B142" s="7" t="s">
        <v>19</v>
      </c>
      <c r="C142" s="8" t="s">
        <v>953</v>
      </c>
      <c r="D142" s="8" t="s">
        <v>26</v>
      </c>
      <c r="E142" s="8" t="s">
        <v>27</v>
      </c>
      <c r="F142" s="8" t="s">
        <v>26</v>
      </c>
      <c r="G142" s="9">
        <v>120</v>
      </c>
      <c r="H142" s="10">
        <v>48</v>
      </c>
      <c r="I142" s="10">
        <v>0</v>
      </c>
      <c r="J142" s="24"/>
      <c r="K142" s="24"/>
      <c r="L142" s="24"/>
      <c r="M142" s="24"/>
      <c r="N142" s="24"/>
      <c r="O142" s="24"/>
      <c r="P142" s="24"/>
      <c r="Q142" s="11">
        <f t="shared" si="2"/>
        <v>0</v>
      </c>
    </row>
    <row r="143" spans="1:17" ht="36" x14ac:dyDescent="0.2">
      <c r="A143" s="7" t="s">
        <v>954</v>
      </c>
      <c r="B143" s="7" t="s">
        <v>19</v>
      </c>
      <c r="C143" s="8" t="s">
        <v>955</v>
      </c>
      <c r="D143" s="8" t="s">
        <v>26</v>
      </c>
      <c r="E143" s="8" t="s">
        <v>27</v>
      </c>
      <c r="F143" s="8" t="s">
        <v>26</v>
      </c>
      <c r="G143" s="9">
        <v>3438</v>
      </c>
      <c r="H143" s="10">
        <v>6</v>
      </c>
      <c r="I143" s="10">
        <v>0</v>
      </c>
      <c r="J143" s="24"/>
      <c r="K143" s="24"/>
      <c r="L143" s="24"/>
      <c r="M143" s="24"/>
      <c r="N143" s="24"/>
      <c r="O143" s="24"/>
      <c r="P143" s="24"/>
      <c r="Q143" s="11">
        <f t="shared" si="2"/>
        <v>0</v>
      </c>
    </row>
    <row r="144" spans="1:17" ht="36" x14ac:dyDescent="0.2">
      <c r="A144" s="7" t="s">
        <v>960</v>
      </c>
      <c r="B144" s="7" t="s">
        <v>19</v>
      </c>
      <c r="C144" s="8" t="s">
        <v>961</v>
      </c>
      <c r="D144" s="8" t="s">
        <v>26</v>
      </c>
      <c r="E144" s="8" t="s">
        <v>27</v>
      </c>
      <c r="F144" s="8" t="s">
        <v>26</v>
      </c>
      <c r="G144" s="9">
        <v>223</v>
      </c>
      <c r="H144" s="10">
        <v>1</v>
      </c>
      <c r="I144" s="10">
        <v>0</v>
      </c>
      <c r="J144" s="24"/>
      <c r="K144" s="24"/>
      <c r="L144" s="24"/>
      <c r="M144" s="24"/>
      <c r="N144" s="24"/>
      <c r="O144" s="24"/>
      <c r="P144" s="24"/>
      <c r="Q144" s="11">
        <f t="shared" si="2"/>
        <v>0</v>
      </c>
    </row>
    <row r="145" spans="1:17" ht="36" x14ac:dyDescent="0.2">
      <c r="A145" s="7" t="s">
        <v>962</v>
      </c>
      <c r="B145" s="7" t="s">
        <v>19</v>
      </c>
      <c r="C145" s="8" t="s">
        <v>963</v>
      </c>
      <c r="D145" s="8" t="s">
        <v>26</v>
      </c>
      <c r="E145" s="8" t="s">
        <v>27</v>
      </c>
      <c r="F145" s="8" t="s">
        <v>26</v>
      </c>
      <c r="G145" s="9">
        <v>1296</v>
      </c>
      <c r="H145" s="10">
        <v>82</v>
      </c>
      <c r="I145" s="10">
        <v>0</v>
      </c>
      <c r="J145" s="24"/>
      <c r="K145" s="24"/>
      <c r="L145" s="24"/>
      <c r="M145" s="24"/>
      <c r="N145" s="24"/>
      <c r="O145" s="24"/>
      <c r="P145" s="24"/>
      <c r="Q145" s="11">
        <f t="shared" si="2"/>
        <v>0</v>
      </c>
    </row>
    <row r="146" spans="1:17" ht="36" x14ac:dyDescent="0.2">
      <c r="A146" s="7" t="s">
        <v>964</v>
      </c>
      <c r="B146" s="7" t="s">
        <v>19</v>
      </c>
      <c r="C146" s="8" t="s">
        <v>965</v>
      </c>
      <c r="D146" s="8" t="s">
        <v>82</v>
      </c>
      <c r="E146" s="8" t="s">
        <v>27</v>
      </c>
      <c r="F146" s="8" t="s">
        <v>82</v>
      </c>
      <c r="G146" s="9">
        <v>2776</v>
      </c>
      <c r="H146" s="10">
        <v>393</v>
      </c>
      <c r="I146" s="10">
        <v>0</v>
      </c>
      <c r="J146" s="24"/>
      <c r="K146" s="24"/>
      <c r="L146" s="24"/>
      <c r="M146" s="24"/>
      <c r="N146" s="24"/>
      <c r="O146" s="24"/>
      <c r="P146" s="24"/>
      <c r="Q146" s="11">
        <f t="shared" si="2"/>
        <v>0</v>
      </c>
    </row>
    <row r="147" spans="1:17" ht="36" x14ac:dyDescent="0.2">
      <c r="A147" s="7" t="s">
        <v>982</v>
      </c>
      <c r="B147" s="7" t="s">
        <v>19</v>
      </c>
      <c r="C147" s="8" t="s">
        <v>983</v>
      </c>
      <c r="D147" s="8" t="s">
        <v>26</v>
      </c>
      <c r="E147" s="8" t="s">
        <v>27</v>
      </c>
      <c r="F147" s="8" t="s">
        <v>26</v>
      </c>
      <c r="G147" s="9">
        <v>24</v>
      </c>
      <c r="H147" s="10">
        <v>5010</v>
      </c>
      <c r="I147" s="10">
        <v>160</v>
      </c>
      <c r="J147" s="24"/>
      <c r="K147" s="24"/>
      <c r="L147" s="24"/>
      <c r="M147" s="24"/>
      <c r="N147" s="24"/>
      <c r="O147" s="24"/>
      <c r="P147" s="24"/>
      <c r="Q147" s="11">
        <f t="shared" si="2"/>
        <v>0</v>
      </c>
    </row>
    <row r="148" spans="1:17" ht="36" x14ac:dyDescent="0.2">
      <c r="A148" s="7" t="s">
        <v>986</v>
      </c>
      <c r="B148" s="7" t="s">
        <v>19</v>
      </c>
      <c r="C148" s="8" t="s">
        <v>987</v>
      </c>
      <c r="D148" s="8" t="s">
        <v>26</v>
      </c>
      <c r="E148" s="8" t="s">
        <v>27</v>
      </c>
      <c r="F148" s="8" t="s">
        <v>26</v>
      </c>
      <c r="G148" s="9">
        <v>22</v>
      </c>
      <c r="H148" s="10">
        <v>12089</v>
      </c>
      <c r="I148" s="10">
        <v>2207</v>
      </c>
      <c r="J148" s="24"/>
      <c r="K148" s="24"/>
      <c r="L148" s="24"/>
      <c r="M148" s="24"/>
      <c r="N148" s="24"/>
      <c r="O148" s="24"/>
      <c r="P148" s="24"/>
      <c r="Q148" s="11">
        <f t="shared" si="2"/>
        <v>0</v>
      </c>
    </row>
    <row r="149" spans="1:17" ht="36" x14ac:dyDescent="0.2">
      <c r="A149" s="7" t="s">
        <v>988</v>
      </c>
      <c r="B149" s="7" t="s">
        <v>19</v>
      </c>
      <c r="C149" s="8" t="s">
        <v>989</v>
      </c>
      <c r="D149" s="8" t="s">
        <v>26</v>
      </c>
      <c r="E149" s="8" t="s">
        <v>27</v>
      </c>
      <c r="F149" s="8" t="s">
        <v>26</v>
      </c>
      <c r="G149" s="9">
        <v>497</v>
      </c>
      <c r="H149" s="10">
        <v>1260</v>
      </c>
      <c r="I149" s="10">
        <v>0</v>
      </c>
      <c r="J149" s="24"/>
      <c r="K149" s="24"/>
      <c r="L149" s="24"/>
      <c r="M149" s="24"/>
      <c r="N149" s="24"/>
      <c r="O149" s="24"/>
      <c r="P149" s="24"/>
      <c r="Q149" s="11">
        <f t="shared" si="2"/>
        <v>0</v>
      </c>
    </row>
    <row r="150" spans="1:17" ht="36" x14ac:dyDescent="0.2">
      <c r="A150" s="7" t="s">
        <v>990</v>
      </c>
      <c r="B150" s="7" t="s">
        <v>19</v>
      </c>
      <c r="C150" s="8" t="s">
        <v>991</v>
      </c>
      <c r="D150" s="8" t="s">
        <v>82</v>
      </c>
      <c r="E150" s="8" t="s">
        <v>27</v>
      </c>
      <c r="F150" s="8" t="s">
        <v>82</v>
      </c>
      <c r="G150" s="9">
        <v>1689</v>
      </c>
      <c r="H150" s="10">
        <v>398</v>
      </c>
      <c r="I150" s="10">
        <v>0</v>
      </c>
      <c r="J150" s="24"/>
      <c r="K150" s="24"/>
      <c r="L150" s="24"/>
      <c r="M150" s="24"/>
      <c r="N150" s="24"/>
      <c r="O150" s="24"/>
      <c r="P150" s="24"/>
      <c r="Q150" s="11">
        <f t="shared" si="2"/>
        <v>0</v>
      </c>
    </row>
    <row r="151" spans="1:17" ht="36" x14ac:dyDescent="0.2">
      <c r="A151" s="7" t="s">
        <v>992</v>
      </c>
      <c r="B151" s="7" t="s">
        <v>19</v>
      </c>
      <c r="C151" s="8" t="s">
        <v>993</v>
      </c>
      <c r="D151" s="8" t="s">
        <v>82</v>
      </c>
      <c r="E151" s="8" t="s">
        <v>27</v>
      </c>
      <c r="F151" s="8" t="s">
        <v>82</v>
      </c>
      <c r="G151" s="9">
        <v>1525</v>
      </c>
      <c r="H151" s="10">
        <v>402</v>
      </c>
      <c r="I151" s="10">
        <v>7</v>
      </c>
      <c r="J151" s="24"/>
      <c r="K151" s="24"/>
      <c r="L151" s="24"/>
      <c r="M151" s="24"/>
      <c r="N151" s="24"/>
      <c r="O151" s="24"/>
      <c r="P151" s="24"/>
      <c r="Q151" s="11">
        <f t="shared" si="2"/>
        <v>0</v>
      </c>
    </row>
    <row r="152" spans="1:17" ht="36" x14ac:dyDescent="0.2">
      <c r="A152" s="7" t="s">
        <v>994</v>
      </c>
      <c r="B152" s="7" t="s">
        <v>19</v>
      </c>
      <c r="C152" s="8" t="s">
        <v>995</v>
      </c>
      <c r="D152" s="8" t="s">
        <v>26</v>
      </c>
      <c r="E152" s="8" t="s">
        <v>27</v>
      </c>
      <c r="F152" s="8" t="s">
        <v>26</v>
      </c>
      <c r="G152" s="9">
        <v>175</v>
      </c>
      <c r="H152" s="10">
        <v>24</v>
      </c>
      <c r="I152" s="10">
        <v>9</v>
      </c>
      <c r="J152" s="24"/>
      <c r="K152" s="24"/>
      <c r="L152" s="24"/>
      <c r="M152" s="24"/>
      <c r="N152" s="24"/>
      <c r="O152" s="24"/>
      <c r="P152" s="24"/>
      <c r="Q152" s="11">
        <f t="shared" si="2"/>
        <v>0</v>
      </c>
    </row>
    <row r="153" spans="1:17" ht="36" x14ac:dyDescent="0.2">
      <c r="A153" s="7" t="s">
        <v>998</v>
      </c>
      <c r="B153" s="7" t="s">
        <v>19</v>
      </c>
      <c r="C153" s="8" t="s">
        <v>999</v>
      </c>
      <c r="D153" s="8" t="s">
        <v>26</v>
      </c>
      <c r="E153" s="8" t="s">
        <v>27</v>
      </c>
      <c r="F153" s="8" t="s">
        <v>26</v>
      </c>
      <c r="G153" s="9">
        <v>14</v>
      </c>
      <c r="H153" s="10">
        <v>1323</v>
      </c>
      <c r="I153" s="10">
        <v>0</v>
      </c>
      <c r="J153" s="24"/>
      <c r="K153" s="24"/>
      <c r="L153" s="24"/>
      <c r="M153" s="24"/>
      <c r="N153" s="24"/>
      <c r="O153" s="24"/>
      <c r="P153" s="24"/>
      <c r="Q153" s="11">
        <f t="shared" si="2"/>
        <v>0</v>
      </c>
    </row>
    <row r="154" spans="1:17" ht="36" x14ac:dyDescent="0.2">
      <c r="A154" s="7" t="s">
        <v>1004</v>
      </c>
      <c r="B154" s="7" t="s">
        <v>19</v>
      </c>
      <c r="C154" s="8" t="s">
        <v>1005</v>
      </c>
      <c r="D154" s="8" t="s">
        <v>26</v>
      </c>
      <c r="E154" s="8" t="s">
        <v>27</v>
      </c>
      <c r="F154" s="8" t="s">
        <v>26</v>
      </c>
      <c r="G154" s="9">
        <v>403</v>
      </c>
      <c r="H154" s="10">
        <v>48</v>
      </c>
      <c r="I154" s="10">
        <v>0</v>
      </c>
      <c r="J154" s="24"/>
      <c r="K154" s="24"/>
      <c r="L154" s="24"/>
      <c r="M154" s="24"/>
      <c r="N154" s="24"/>
      <c r="O154" s="24"/>
      <c r="P154" s="24"/>
      <c r="Q154" s="11">
        <f t="shared" si="2"/>
        <v>0</v>
      </c>
    </row>
    <row r="155" spans="1:17" ht="36" x14ac:dyDescent="0.2">
      <c r="A155" s="7" t="s">
        <v>1006</v>
      </c>
      <c r="B155" s="7" t="s">
        <v>19</v>
      </c>
      <c r="C155" s="8" t="s">
        <v>1007</v>
      </c>
      <c r="D155" s="8" t="s">
        <v>26</v>
      </c>
      <c r="E155" s="8" t="s">
        <v>27</v>
      </c>
      <c r="F155" s="8" t="s">
        <v>26</v>
      </c>
      <c r="G155" s="9">
        <v>438</v>
      </c>
      <c r="H155" s="10">
        <v>119</v>
      </c>
      <c r="I155" s="10">
        <v>0</v>
      </c>
      <c r="J155" s="24"/>
      <c r="K155" s="24"/>
      <c r="L155" s="24"/>
      <c r="M155" s="24"/>
      <c r="N155" s="24"/>
      <c r="O155" s="24"/>
      <c r="P155" s="24"/>
      <c r="Q155" s="11">
        <f t="shared" si="2"/>
        <v>0</v>
      </c>
    </row>
    <row r="156" spans="1:17" ht="36" x14ac:dyDescent="0.2">
      <c r="A156" s="7" t="s">
        <v>1014</v>
      </c>
      <c r="B156" s="7" t="s">
        <v>19</v>
      </c>
      <c r="C156" s="8" t="s">
        <v>1015</v>
      </c>
      <c r="D156" s="8" t="s">
        <v>26</v>
      </c>
      <c r="E156" s="8" t="s">
        <v>27</v>
      </c>
      <c r="F156" s="8" t="s">
        <v>26</v>
      </c>
      <c r="G156" s="9">
        <v>31</v>
      </c>
      <c r="H156" s="10">
        <v>1466</v>
      </c>
      <c r="I156" s="10">
        <v>0</v>
      </c>
      <c r="J156" s="24"/>
      <c r="K156" s="24"/>
      <c r="L156" s="24"/>
      <c r="M156" s="24"/>
      <c r="N156" s="24"/>
      <c r="O156" s="24"/>
      <c r="P156" s="24"/>
      <c r="Q156" s="11">
        <f t="shared" si="2"/>
        <v>0</v>
      </c>
    </row>
    <row r="157" spans="1:17" ht="36" x14ac:dyDescent="0.2">
      <c r="A157" s="7" t="s">
        <v>1020</v>
      </c>
      <c r="B157" s="7" t="s">
        <v>19</v>
      </c>
      <c r="C157" s="8" t="s">
        <v>1021</v>
      </c>
      <c r="D157" s="8" t="s">
        <v>82</v>
      </c>
      <c r="E157" s="8" t="s">
        <v>27</v>
      </c>
      <c r="F157" s="8" t="s">
        <v>82</v>
      </c>
      <c r="G157" s="9">
        <v>299</v>
      </c>
      <c r="H157" s="10">
        <v>437</v>
      </c>
      <c r="I157" s="10">
        <v>0</v>
      </c>
      <c r="J157" s="24"/>
      <c r="K157" s="24"/>
      <c r="L157" s="24"/>
      <c r="M157" s="24"/>
      <c r="N157" s="24"/>
      <c r="O157" s="24"/>
      <c r="P157" s="24"/>
      <c r="Q157" s="11">
        <f t="shared" si="2"/>
        <v>0</v>
      </c>
    </row>
    <row r="158" spans="1:17" ht="36" x14ac:dyDescent="0.2">
      <c r="A158" s="7" t="s">
        <v>1022</v>
      </c>
      <c r="B158" s="7" t="s">
        <v>19</v>
      </c>
      <c r="C158" s="8" t="s">
        <v>1023</v>
      </c>
      <c r="D158" s="8" t="s">
        <v>26</v>
      </c>
      <c r="E158" s="8" t="s">
        <v>27</v>
      </c>
      <c r="F158" s="8" t="s">
        <v>26</v>
      </c>
      <c r="G158" s="9">
        <v>2160</v>
      </c>
      <c r="H158" s="10">
        <v>1478</v>
      </c>
      <c r="I158" s="10">
        <v>0</v>
      </c>
      <c r="J158" s="24"/>
      <c r="K158" s="24"/>
      <c r="L158" s="24"/>
      <c r="M158" s="24"/>
      <c r="N158" s="24"/>
      <c r="O158" s="24"/>
      <c r="P158" s="24"/>
      <c r="Q158" s="11">
        <f t="shared" si="2"/>
        <v>0</v>
      </c>
    </row>
    <row r="159" spans="1:17" ht="36" x14ac:dyDescent="0.2">
      <c r="A159" s="7" t="s">
        <v>1024</v>
      </c>
      <c r="B159" s="7" t="s">
        <v>19</v>
      </c>
      <c r="C159" s="8" t="s">
        <v>1025</v>
      </c>
      <c r="D159" s="8" t="s">
        <v>26</v>
      </c>
      <c r="E159" s="8" t="s">
        <v>27</v>
      </c>
      <c r="F159" s="8" t="s">
        <v>26</v>
      </c>
      <c r="G159" s="9">
        <v>228</v>
      </c>
      <c r="H159" s="10">
        <v>151</v>
      </c>
      <c r="I159" s="10">
        <v>0</v>
      </c>
      <c r="J159" s="24"/>
      <c r="K159" s="24"/>
      <c r="L159" s="24"/>
      <c r="M159" s="24"/>
      <c r="N159" s="24"/>
      <c r="O159" s="24"/>
      <c r="P159" s="24"/>
      <c r="Q159" s="11">
        <f t="shared" si="2"/>
        <v>0</v>
      </c>
    </row>
    <row r="160" spans="1:17" ht="36" x14ac:dyDescent="0.2">
      <c r="A160" s="7" t="s">
        <v>1026</v>
      </c>
      <c r="B160" s="7" t="s">
        <v>19</v>
      </c>
      <c r="C160" s="8" t="s">
        <v>1027</v>
      </c>
      <c r="D160" s="8" t="s">
        <v>82</v>
      </c>
      <c r="E160" s="8" t="s">
        <v>27</v>
      </c>
      <c r="F160" s="8" t="s">
        <v>82</v>
      </c>
      <c r="G160" s="9">
        <v>1989</v>
      </c>
      <c r="H160" s="10">
        <v>63</v>
      </c>
      <c r="I160" s="10">
        <v>0</v>
      </c>
      <c r="J160" s="24"/>
      <c r="K160" s="24"/>
      <c r="L160" s="24"/>
      <c r="M160" s="24"/>
      <c r="N160" s="24"/>
      <c r="O160" s="24"/>
      <c r="P160" s="24"/>
      <c r="Q160" s="11">
        <f t="shared" si="2"/>
        <v>0</v>
      </c>
    </row>
    <row r="161" spans="1:17" ht="36" x14ac:dyDescent="0.2">
      <c r="A161" s="7" t="s">
        <v>1032</v>
      </c>
      <c r="B161" s="7" t="s">
        <v>19</v>
      </c>
      <c r="C161" s="8" t="s">
        <v>1033</v>
      </c>
      <c r="D161" s="8" t="s">
        <v>26</v>
      </c>
      <c r="E161" s="8" t="s">
        <v>27</v>
      </c>
      <c r="F161" s="8" t="s">
        <v>26</v>
      </c>
      <c r="G161" s="9">
        <v>6359</v>
      </c>
      <c r="H161" s="10">
        <v>27</v>
      </c>
      <c r="I161" s="10">
        <v>0</v>
      </c>
      <c r="J161" s="24"/>
      <c r="K161" s="24"/>
      <c r="L161" s="24"/>
      <c r="M161" s="24"/>
      <c r="N161" s="24"/>
      <c r="O161" s="24"/>
      <c r="P161" s="24"/>
      <c r="Q161" s="11">
        <f t="shared" si="2"/>
        <v>0</v>
      </c>
    </row>
    <row r="162" spans="1:17" ht="36" x14ac:dyDescent="0.2">
      <c r="A162" s="7" t="s">
        <v>1047</v>
      </c>
      <c r="B162" s="7" t="s">
        <v>19</v>
      </c>
      <c r="C162" s="8" t="s">
        <v>1048</v>
      </c>
      <c r="D162" s="8" t="s">
        <v>26</v>
      </c>
      <c r="E162" s="8" t="s">
        <v>27</v>
      </c>
      <c r="F162" s="8" t="s">
        <v>26</v>
      </c>
      <c r="G162" s="9">
        <v>85</v>
      </c>
      <c r="H162" s="10">
        <v>596</v>
      </c>
      <c r="I162" s="10">
        <v>0</v>
      </c>
      <c r="J162" s="24"/>
      <c r="K162" s="24"/>
      <c r="L162" s="24"/>
      <c r="M162" s="24"/>
      <c r="N162" s="24"/>
      <c r="O162" s="24"/>
      <c r="P162" s="24"/>
      <c r="Q162" s="11">
        <f t="shared" si="2"/>
        <v>0</v>
      </c>
    </row>
    <row r="163" spans="1:17" ht="36" x14ac:dyDescent="0.2">
      <c r="A163" s="7" t="s">
        <v>1051</v>
      </c>
      <c r="B163" s="7" t="s">
        <v>19</v>
      </c>
      <c r="C163" s="8" t="s">
        <v>1052</v>
      </c>
      <c r="D163" s="8" t="s">
        <v>26</v>
      </c>
      <c r="E163" s="8" t="s">
        <v>27</v>
      </c>
      <c r="F163" s="8" t="s">
        <v>26</v>
      </c>
      <c r="G163" s="9">
        <v>106</v>
      </c>
      <c r="H163" s="10">
        <v>542</v>
      </c>
      <c r="I163" s="10">
        <v>0</v>
      </c>
      <c r="J163" s="24"/>
      <c r="K163" s="24"/>
      <c r="L163" s="24"/>
      <c r="M163" s="24"/>
      <c r="N163" s="24"/>
      <c r="O163" s="24"/>
      <c r="P163" s="24"/>
      <c r="Q163" s="11">
        <f t="shared" si="2"/>
        <v>0</v>
      </c>
    </row>
    <row r="164" spans="1:17" ht="36" x14ac:dyDescent="0.2">
      <c r="A164" s="7" t="s">
        <v>1083</v>
      </c>
      <c r="B164" s="7" t="s">
        <v>19</v>
      </c>
      <c r="C164" s="8" t="s">
        <v>1084</v>
      </c>
      <c r="D164" s="8" t="s">
        <v>26</v>
      </c>
      <c r="E164" s="8" t="s">
        <v>27</v>
      </c>
      <c r="F164" s="8" t="s">
        <v>26</v>
      </c>
      <c r="G164" s="9">
        <v>63</v>
      </c>
      <c r="H164" s="10">
        <v>1254</v>
      </c>
      <c r="I164" s="10">
        <v>25</v>
      </c>
      <c r="J164" s="24"/>
      <c r="K164" s="24"/>
      <c r="L164" s="24"/>
      <c r="M164" s="24"/>
      <c r="N164" s="24"/>
      <c r="O164" s="24"/>
      <c r="P164" s="24"/>
      <c r="Q164" s="11">
        <f t="shared" si="2"/>
        <v>0</v>
      </c>
    </row>
    <row r="165" spans="1:17" ht="36" x14ac:dyDescent="0.2">
      <c r="A165" s="7" t="s">
        <v>1091</v>
      </c>
      <c r="B165" s="7" t="s">
        <v>19</v>
      </c>
      <c r="C165" s="8" t="s">
        <v>1092</v>
      </c>
      <c r="D165" s="8" t="s">
        <v>26</v>
      </c>
      <c r="E165" s="8" t="s">
        <v>27</v>
      </c>
      <c r="F165" s="8" t="s">
        <v>26</v>
      </c>
      <c r="G165" s="9">
        <v>105</v>
      </c>
      <c r="H165" s="10">
        <v>334</v>
      </c>
      <c r="I165" s="10">
        <v>0</v>
      </c>
      <c r="J165" s="24"/>
      <c r="K165" s="24"/>
      <c r="L165" s="24"/>
      <c r="M165" s="24"/>
      <c r="N165" s="24"/>
      <c r="O165" s="24"/>
      <c r="P165" s="24"/>
      <c r="Q165" s="11">
        <f t="shared" si="2"/>
        <v>0</v>
      </c>
    </row>
    <row r="166" spans="1:17" ht="36" x14ac:dyDescent="0.2">
      <c r="A166" s="7" t="s">
        <v>1103</v>
      </c>
      <c r="B166" s="7" t="s">
        <v>19</v>
      </c>
      <c r="C166" s="8" t="s">
        <v>1104</v>
      </c>
      <c r="D166" s="8" t="s">
        <v>59</v>
      </c>
      <c r="E166" s="8" t="s">
        <v>27</v>
      </c>
      <c r="F166" s="8" t="s">
        <v>59</v>
      </c>
      <c r="G166" s="9">
        <v>63733</v>
      </c>
      <c r="H166" s="10">
        <v>3</v>
      </c>
      <c r="I166" s="10">
        <v>0</v>
      </c>
      <c r="J166" s="24"/>
      <c r="K166" s="24"/>
      <c r="L166" s="24"/>
      <c r="M166" s="24"/>
      <c r="N166" s="24"/>
      <c r="O166" s="24"/>
      <c r="P166" s="24"/>
      <c r="Q166" s="11">
        <f t="shared" si="2"/>
        <v>0</v>
      </c>
    </row>
    <row r="167" spans="1:17" ht="36" x14ac:dyDescent="0.2">
      <c r="A167" s="7" t="s">
        <v>1105</v>
      </c>
      <c r="B167" s="7" t="s">
        <v>19</v>
      </c>
      <c r="C167" s="8" t="s">
        <v>1106</v>
      </c>
      <c r="D167" s="8" t="s">
        <v>26</v>
      </c>
      <c r="E167" s="8" t="s">
        <v>27</v>
      </c>
      <c r="F167" s="8" t="s">
        <v>26</v>
      </c>
      <c r="G167" s="9">
        <v>444</v>
      </c>
      <c r="H167" s="10">
        <v>112</v>
      </c>
      <c r="I167" s="10">
        <v>0</v>
      </c>
      <c r="J167" s="24"/>
      <c r="K167" s="24"/>
      <c r="L167" s="24"/>
      <c r="M167" s="24"/>
      <c r="N167" s="24"/>
      <c r="O167" s="24"/>
      <c r="P167" s="24"/>
      <c r="Q167" s="11">
        <f t="shared" si="2"/>
        <v>0</v>
      </c>
    </row>
    <row r="168" spans="1:17" ht="36" x14ac:dyDescent="0.2">
      <c r="A168" s="7" t="s">
        <v>1107</v>
      </c>
      <c r="B168" s="7" t="s">
        <v>19</v>
      </c>
      <c r="C168" s="8" t="s">
        <v>1108</v>
      </c>
      <c r="D168" s="8" t="s">
        <v>26</v>
      </c>
      <c r="E168" s="8" t="s">
        <v>27</v>
      </c>
      <c r="F168" s="8" t="s">
        <v>26</v>
      </c>
      <c r="G168" s="9">
        <v>6434</v>
      </c>
      <c r="H168" s="10">
        <v>18</v>
      </c>
      <c r="I168" s="10">
        <v>0</v>
      </c>
      <c r="J168" s="24"/>
      <c r="K168" s="24"/>
      <c r="L168" s="24"/>
      <c r="M168" s="24"/>
      <c r="N168" s="24"/>
      <c r="O168" s="24"/>
      <c r="P168" s="24"/>
      <c r="Q168" s="11">
        <f t="shared" si="2"/>
        <v>0</v>
      </c>
    </row>
    <row r="169" spans="1:17" ht="36" x14ac:dyDescent="0.2">
      <c r="A169" s="7" t="s">
        <v>1111</v>
      </c>
      <c r="B169" s="7" t="s">
        <v>19</v>
      </c>
      <c r="C169" s="8" t="s">
        <v>1112</v>
      </c>
      <c r="D169" s="8" t="s">
        <v>26</v>
      </c>
      <c r="E169" s="8" t="s">
        <v>27</v>
      </c>
      <c r="F169" s="8" t="s">
        <v>26</v>
      </c>
      <c r="G169" s="9">
        <v>16000</v>
      </c>
      <c r="H169" s="10">
        <v>17</v>
      </c>
      <c r="I169" s="10">
        <v>0</v>
      </c>
      <c r="J169" s="24"/>
      <c r="K169" s="24"/>
      <c r="L169" s="24"/>
      <c r="M169" s="24"/>
      <c r="N169" s="24"/>
      <c r="O169" s="24"/>
      <c r="P169" s="24"/>
      <c r="Q169" s="11">
        <f t="shared" si="2"/>
        <v>0</v>
      </c>
    </row>
    <row r="170" spans="1:17" ht="36" x14ac:dyDescent="0.2">
      <c r="A170" s="7" t="s">
        <v>1113</v>
      </c>
      <c r="B170" s="7" t="s">
        <v>19</v>
      </c>
      <c r="C170" s="8" t="s">
        <v>1114</v>
      </c>
      <c r="D170" s="8" t="s">
        <v>26</v>
      </c>
      <c r="E170" s="8" t="s">
        <v>27</v>
      </c>
      <c r="F170" s="8" t="s">
        <v>26</v>
      </c>
      <c r="G170" s="9">
        <v>94</v>
      </c>
      <c r="H170" s="10">
        <v>234</v>
      </c>
      <c r="I170" s="10">
        <v>80</v>
      </c>
      <c r="J170" s="24"/>
      <c r="K170" s="24"/>
      <c r="L170" s="24"/>
      <c r="M170" s="24"/>
      <c r="N170" s="24"/>
      <c r="O170" s="24"/>
      <c r="P170" s="24"/>
      <c r="Q170" s="11">
        <f t="shared" si="2"/>
        <v>0</v>
      </c>
    </row>
    <row r="171" spans="1:17" ht="36" x14ac:dyDescent="0.2">
      <c r="A171" s="7" t="s">
        <v>1115</v>
      </c>
      <c r="B171" s="7" t="s">
        <v>19</v>
      </c>
      <c r="C171" s="8" t="s">
        <v>1116</v>
      </c>
      <c r="D171" s="8" t="s">
        <v>26</v>
      </c>
      <c r="E171" s="8" t="s">
        <v>27</v>
      </c>
      <c r="F171" s="8" t="s">
        <v>26</v>
      </c>
      <c r="G171" s="9">
        <v>129</v>
      </c>
      <c r="H171" s="10">
        <v>94</v>
      </c>
      <c r="I171" s="10">
        <v>74</v>
      </c>
      <c r="J171" s="24"/>
      <c r="K171" s="24"/>
      <c r="L171" s="24"/>
      <c r="M171" s="24"/>
      <c r="N171" s="24"/>
      <c r="O171" s="24"/>
      <c r="P171" s="24"/>
      <c r="Q171" s="11">
        <f t="shared" si="2"/>
        <v>0</v>
      </c>
    </row>
    <row r="172" spans="1:17" ht="36" x14ac:dyDescent="0.2">
      <c r="A172" s="7" t="s">
        <v>1125</v>
      </c>
      <c r="B172" s="7" t="s">
        <v>19</v>
      </c>
      <c r="C172" s="8" t="s">
        <v>1126</v>
      </c>
      <c r="D172" s="8" t="s">
        <v>26</v>
      </c>
      <c r="E172" s="8" t="s">
        <v>27</v>
      </c>
      <c r="F172" s="8" t="s">
        <v>26</v>
      </c>
      <c r="G172" s="9">
        <v>41</v>
      </c>
      <c r="H172" s="10">
        <v>258</v>
      </c>
      <c r="I172" s="10">
        <v>0</v>
      </c>
      <c r="J172" s="24"/>
      <c r="K172" s="24"/>
      <c r="L172" s="24"/>
      <c r="M172" s="24"/>
      <c r="N172" s="24"/>
      <c r="O172" s="24"/>
      <c r="P172" s="24"/>
      <c r="Q172" s="11">
        <f t="shared" si="2"/>
        <v>0</v>
      </c>
    </row>
    <row r="173" spans="1:17" ht="36" x14ac:dyDescent="0.2">
      <c r="A173" s="7" t="s">
        <v>1131</v>
      </c>
      <c r="B173" s="7" t="s">
        <v>19</v>
      </c>
      <c r="C173" s="8" t="s">
        <v>1132</v>
      </c>
      <c r="D173" s="8" t="s">
        <v>26</v>
      </c>
      <c r="E173" s="8" t="s">
        <v>27</v>
      </c>
      <c r="F173" s="8" t="s">
        <v>26</v>
      </c>
      <c r="G173" s="9">
        <v>30</v>
      </c>
      <c r="H173" s="10">
        <v>36</v>
      </c>
      <c r="I173" s="10">
        <v>0</v>
      </c>
      <c r="J173" s="24"/>
      <c r="K173" s="24"/>
      <c r="L173" s="24"/>
      <c r="M173" s="24"/>
      <c r="N173" s="24"/>
      <c r="O173" s="24"/>
      <c r="P173" s="24"/>
      <c r="Q173" s="11">
        <f t="shared" si="2"/>
        <v>0</v>
      </c>
    </row>
    <row r="174" spans="1:17" ht="36" x14ac:dyDescent="0.2">
      <c r="A174" s="7" t="s">
        <v>1146</v>
      </c>
      <c r="B174" s="7" t="s">
        <v>19</v>
      </c>
      <c r="C174" s="8" t="s">
        <v>1147</v>
      </c>
      <c r="D174" s="8" t="s">
        <v>26</v>
      </c>
      <c r="E174" s="8" t="s">
        <v>27</v>
      </c>
      <c r="F174" s="8" t="s">
        <v>26</v>
      </c>
      <c r="G174" s="9">
        <v>1705</v>
      </c>
      <c r="H174" s="10">
        <v>129</v>
      </c>
      <c r="I174" s="10">
        <v>0</v>
      </c>
      <c r="J174" s="24"/>
      <c r="K174" s="24"/>
      <c r="L174" s="24"/>
      <c r="M174" s="24"/>
      <c r="N174" s="24"/>
      <c r="O174" s="24"/>
      <c r="P174" s="24"/>
      <c r="Q174" s="11">
        <f t="shared" si="2"/>
        <v>0</v>
      </c>
    </row>
    <row r="175" spans="1:17" ht="36" x14ac:dyDescent="0.2">
      <c r="A175" s="7" t="s">
        <v>1148</v>
      </c>
      <c r="B175" s="7" t="s">
        <v>19</v>
      </c>
      <c r="C175" s="8" t="s">
        <v>1149</v>
      </c>
      <c r="D175" s="8" t="s">
        <v>26</v>
      </c>
      <c r="E175" s="8" t="s">
        <v>27</v>
      </c>
      <c r="F175" s="8" t="s">
        <v>26</v>
      </c>
      <c r="G175" s="9">
        <v>938</v>
      </c>
      <c r="H175" s="10">
        <v>120</v>
      </c>
      <c r="I175" s="10">
        <v>0</v>
      </c>
      <c r="J175" s="24"/>
      <c r="K175" s="24"/>
      <c r="L175" s="24"/>
      <c r="M175" s="24"/>
      <c r="N175" s="24"/>
      <c r="O175" s="24"/>
      <c r="P175" s="24"/>
      <c r="Q175" s="11">
        <f t="shared" si="2"/>
        <v>0</v>
      </c>
    </row>
    <row r="176" spans="1:17" ht="36" x14ac:dyDescent="0.2">
      <c r="A176" s="7" t="s">
        <v>1150</v>
      </c>
      <c r="B176" s="7" t="s">
        <v>19</v>
      </c>
      <c r="C176" s="8" t="s">
        <v>1151</v>
      </c>
      <c r="D176" s="8" t="s">
        <v>26</v>
      </c>
      <c r="E176" s="8" t="s">
        <v>27</v>
      </c>
      <c r="F176" s="8" t="s">
        <v>26</v>
      </c>
      <c r="G176" s="9">
        <v>1375</v>
      </c>
      <c r="H176" s="10">
        <v>512</v>
      </c>
      <c r="I176" s="10">
        <v>0</v>
      </c>
      <c r="J176" s="24"/>
      <c r="K176" s="24"/>
      <c r="L176" s="24"/>
      <c r="M176" s="24"/>
      <c r="N176" s="24"/>
      <c r="O176" s="24"/>
      <c r="P176" s="24"/>
      <c r="Q176" s="11">
        <f t="shared" si="2"/>
        <v>0</v>
      </c>
    </row>
    <row r="177" spans="1:17" ht="36" x14ac:dyDescent="0.2">
      <c r="A177" s="7" t="s">
        <v>1154</v>
      </c>
      <c r="B177" s="7" t="s">
        <v>19</v>
      </c>
      <c r="C177" s="8" t="s">
        <v>1155</v>
      </c>
      <c r="D177" s="8" t="s">
        <v>53</v>
      </c>
      <c r="E177" s="8" t="s">
        <v>27</v>
      </c>
      <c r="F177" s="8" t="s">
        <v>53</v>
      </c>
      <c r="G177" s="9">
        <v>277121</v>
      </c>
      <c r="H177" s="10">
        <v>1</v>
      </c>
      <c r="I177" s="10">
        <v>0</v>
      </c>
      <c r="J177" s="24"/>
      <c r="K177" s="24"/>
      <c r="L177" s="24"/>
      <c r="M177" s="24"/>
      <c r="N177" s="24"/>
      <c r="O177" s="24"/>
      <c r="P177" s="24"/>
      <c r="Q177" s="11">
        <f t="shared" si="2"/>
        <v>0</v>
      </c>
    </row>
    <row r="178" spans="1:17" ht="36" x14ac:dyDescent="0.2">
      <c r="A178" s="7" t="s">
        <v>1162</v>
      </c>
      <c r="B178" s="7" t="s">
        <v>19</v>
      </c>
      <c r="C178" s="8" t="s">
        <v>1163</v>
      </c>
      <c r="D178" s="8" t="s">
        <v>26</v>
      </c>
      <c r="E178" s="8" t="s">
        <v>27</v>
      </c>
      <c r="F178" s="8" t="s">
        <v>26</v>
      </c>
      <c r="G178" s="9">
        <v>63</v>
      </c>
      <c r="H178" s="10">
        <v>646</v>
      </c>
      <c r="I178" s="10">
        <v>165</v>
      </c>
      <c r="J178" s="24"/>
      <c r="K178" s="24"/>
      <c r="L178" s="24"/>
      <c r="M178" s="24"/>
      <c r="N178" s="24"/>
      <c r="O178" s="24"/>
      <c r="P178" s="24"/>
      <c r="Q178" s="11">
        <f t="shared" si="2"/>
        <v>0</v>
      </c>
    </row>
    <row r="179" spans="1:17" ht="36" x14ac:dyDescent="0.2">
      <c r="A179" s="7" t="s">
        <v>1166</v>
      </c>
      <c r="B179" s="7" t="s">
        <v>19</v>
      </c>
      <c r="C179" s="8" t="s">
        <v>1167</v>
      </c>
      <c r="D179" s="8" t="s">
        <v>26</v>
      </c>
      <c r="E179" s="8" t="s">
        <v>27</v>
      </c>
      <c r="F179" s="8" t="s">
        <v>26</v>
      </c>
      <c r="G179" s="9">
        <v>79</v>
      </c>
      <c r="H179" s="10">
        <v>12</v>
      </c>
      <c r="I179" s="10">
        <v>0</v>
      </c>
      <c r="J179" s="24"/>
      <c r="K179" s="24"/>
      <c r="L179" s="24"/>
      <c r="M179" s="24"/>
      <c r="N179" s="24"/>
      <c r="O179" s="24"/>
      <c r="P179" s="24"/>
      <c r="Q179" s="11">
        <f t="shared" si="2"/>
        <v>0</v>
      </c>
    </row>
    <row r="180" spans="1:17" ht="36" x14ac:dyDescent="0.2">
      <c r="A180" s="7" t="s">
        <v>1170</v>
      </c>
      <c r="B180" s="7" t="s">
        <v>19</v>
      </c>
      <c r="C180" s="8" t="s">
        <v>1171</v>
      </c>
      <c r="D180" s="8" t="s">
        <v>26</v>
      </c>
      <c r="E180" s="8" t="s">
        <v>27</v>
      </c>
      <c r="F180" s="8" t="s">
        <v>26</v>
      </c>
      <c r="G180" s="9">
        <v>60</v>
      </c>
      <c r="H180" s="10">
        <v>1590</v>
      </c>
      <c r="I180" s="10">
        <v>106</v>
      </c>
      <c r="J180" s="24"/>
      <c r="K180" s="24"/>
      <c r="L180" s="24"/>
      <c r="M180" s="24"/>
      <c r="N180" s="24"/>
      <c r="O180" s="24"/>
      <c r="P180" s="24"/>
      <c r="Q180" s="11">
        <f t="shared" si="2"/>
        <v>0</v>
      </c>
    </row>
    <row r="181" spans="1:17" ht="36" x14ac:dyDescent="0.2">
      <c r="A181" s="7" t="s">
        <v>1172</v>
      </c>
      <c r="B181" s="7" t="s">
        <v>19</v>
      </c>
      <c r="C181" s="8" t="s">
        <v>1173</v>
      </c>
      <c r="D181" s="8" t="s">
        <v>26</v>
      </c>
      <c r="E181" s="8" t="s">
        <v>27</v>
      </c>
      <c r="F181" s="8" t="s">
        <v>26</v>
      </c>
      <c r="G181" s="9">
        <v>33</v>
      </c>
      <c r="H181" s="10">
        <v>66</v>
      </c>
      <c r="I181" s="10">
        <v>54</v>
      </c>
      <c r="J181" s="24"/>
      <c r="K181" s="24"/>
      <c r="L181" s="24"/>
      <c r="M181" s="24"/>
      <c r="N181" s="24"/>
      <c r="O181" s="24"/>
      <c r="P181" s="24"/>
      <c r="Q181" s="11">
        <f t="shared" si="2"/>
        <v>0</v>
      </c>
    </row>
    <row r="182" spans="1:17" ht="36" x14ac:dyDescent="0.2">
      <c r="A182" s="7" t="s">
        <v>1174</v>
      </c>
      <c r="B182" s="7" t="s">
        <v>19</v>
      </c>
      <c r="C182" s="8" t="s">
        <v>1175</v>
      </c>
      <c r="D182" s="8" t="s">
        <v>358</v>
      </c>
      <c r="E182" s="8" t="s">
        <v>27</v>
      </c>
      <c r="F182" s="8" t="s">
        <v>358</v>
      </c>
      <c r="G182" s="9">
        <v>7556</v>
      </c>
      <c r="H182" s="10">
        <v>226</v>
      </c>
      <c r="I182" s="10">
        <v>22</v>
      </c>
      <c r="J182" s="24"/>
      <c r="K182" s="24"/>
      <c r="L182" s="24"/>
      <c r="M182" s="24"/>
      <c r="N182" s="24"/>
      <c r="O182" s="24"/>
      <c r="P182" s="24"/>
      <c r="Q182" s="11">
        <f t="shared" si="2"/>
        <v>0</v>
      </c>
    </row>
    <row r="183" spans="1:17" ht="36" x14ac:dyDescent="0.2">
      <c r="A183" s="7" t="s">
        <v>1197</v>
      </c>
      <c r="B183" s="7" t="s">
        <v>19</v>
      </c>
      <c r="C183" s="8" t="s">
        <v>1198</v>
      </c>
      <c r="D183" s="8" t="s">
        <v>26</v>
      </c>
      <c r="E183" s="8" t="s">
        <v>27</v>
      </c>
      <c r="F183" s="8" t="s">
        <v>26</v>
      </c>
      <c r="G183" s="9">
        <v>67243</v>
      </c>
      <c r="H183" s="10">
        <v>226</v>
      </c>
      <c r="I183" s="10">
        <v>0</v>
      </c>
      <c r="J183" s="24"/>
      <c r="K183" s="24"/>
      <c r="L183" s="24"/>
      <c r="M183" s="24"/>
      <c r="N183" s="24"/>
      <c r="O183" s="24"/>
      <c r="P183" s="24"/>
      <c r="Q183" s="11">
        <f t="shared" si="2"/>
        <v>0</v>
      </c>
    </row>
    <row r="184" spans="1:17" ht="36" x14ac:dyDescent="0.2">
      <c r="A184" s="7" t="s">
        <v>1207</v>
      </c>
      <c r="B184" s="7" t="s">
        <v>19</v>
      </c>
      <c r="C184" s="8" t="s">
        <v>1208</v>
      </c>
      <c r="D184" s="8" t="s">
        <v>26</v>
      </c>
      <c r="E184" s="8" t="s">
        <v>27</v>
      </c>
      <c r="F184" s="8" t="s">
        <v>26</v>
      </c>
      <c r="G184" s="9">
        <v>32</v>
      </c>
      <c r="H184" s="10">
        <v>390</v>
      </c>
      <c r="I184" s="10">
        <v>78</v>
      </c>
      <c r="J184" s="24"/>
      <c r="K184" s="24"/>
      <c r="L184" s="24"/>
      <c r="M184" s="24"/>
      <c r="N184" s="24"/>
      <c r="O184" s="24"/>
      <c r="P184" s="24"/>
      <c r="Q184" s="11">
        <f t="shared" si="2"/>
        <v>0</v>
      </c>
    </row>
    <row r="185" spans="1:17" ht="36" x14ac:dyDescent="0.2">
      <c r="A185" s="7" t="s">
        <v>1209</v>
      </c>
      <c r="B185" s="7" t="s">
        <v>19</v>
      </c>
      <c r="C185" s="8" t="s">
        <v>1210</v>
      </c>
      <c r="D185" s="8" t="s">
        <v>26</v>
      </c>
      <c r="E185" s="8" t="s">
        <v>27</v>
      </c>
      <c r="F185" s="8" t="s">
        <v>26</v>
      </c>
      <c r="G185" s="9">
        <v>28</v>
      </c>
      <c r="H185" s="10">
        <v>433</v>
      </c>
      <c r="I185" s="10">
        <v>0</v>
      </c>
      <c r="J185" s="24"/>
      <c r="K185" s="24"/>
      <c r="L185" s="24"/>
      <c r="M185" s="24"/>
      <c r="N185" s="24"/>
      <c r="O185" s="24"/>
      <c r="P185" s="24"/>
      <c r="Q185" s="11">
        <f t="shared" si="2"/>
        <v>0</v>
      </c>
    </row>
    <row r="186" spans="1:17" ht="36" x14ac:dyDescent="0.2">
      <c r="A186" s="7" t="s">
        <v>1211</v>
      </c>
      <c r="B186" s="7" t="s">
        <v>19</v>
      </c>
      <c r="C186" s="8" t="s">
        <v>1212</v>
      </c>
      <c r="D186" s="8" t="s">
        <v>26</v>
      </c>
      <c r="E186" s="8" t="s">
        <v>27</v>
      </c>
      <c r="F186" s="8" t="s">
        <v>26</v>
      </c>
      <c r="G186" s="9">
        <v>11731</v>
      </c>
      <c r="H186" s="10">
        <v>37</v>
      </c>
      <c r="I186" s="10">
        <v>0</v>
      </c>
      <c r="J186" s="24"/>
      <c r="K186" s="24"/>
      <c r="L186" s="24"/>
      <c r="M186" s="24"/>
      <c r="N186" s="24"/>
      <c r="O186" s="24"/>
      <c r="P186" s="24"/>
      <c r="Q186" s="11">
        <f t="shared" si="2"/>
        <v>0</v>
      </c>
    </row>
    <row r="187" spans="1:17" ht="36" x14ac:dyDescent="0.2">
      <c r="A187" s="7" t="s">
        <v>1215</v>
      </c>
      <c r="B187" s="7" t="s">
        <v>19</v>
      </c>
      <c r="C187" s="8" t="s">
        <v>1216</v>
      </c>
      <c r="D187" s="8" t="s">
        <v>82</v>
      </c>
      <c r="E187" s="8" t="s">
        <v>27</v>
      </c>
      <c r="F187" s="8" t="s">
        <v>82</v>
      </c>
      <c r="G187" s="9">
        <v>500</v>
      </c>
      <c r="H187" s="10">
        <v>7</v>
      </c>
      <c r="I187" s="10">
        <v>0</v>
      </c>
      <c r="J187" s="24"/>
      <c r="K187" s="24"/>
      <c r="L187" s="24"/>
      <c r="M187" s="24"/>
      <c r="N187" s="24"/>
      <c r="O187" s="24"/>
      <c r="P187" s="24"/>
      <c r="Q187" s="11">
        <f t="shared" si="2"/>
        <v>0</v>
      </c>
    </row>
    <row r="188" spans="1:17" ht="36" x14ac:dyDescent="0.2">
      <c r="A188" s="7" t="s">
        <v>1225</v>
      </c>
      <c r="B188" s="7" t="s">
        <v>19</v>
      </c>
      <c r="C188" s="8" t="s">
        <v>1226</v>
      </c>
      <c r="D188" s="8" t="s">
        <v>26</v>
      </c>
      <c r="E188" s="8" t="s">
        <v>27</v>
      </c>
      <c r="F188" s="8" t="s">
        <v>26</v>
      </c>
      <c r="G188" s="9">
        <v>59472</v>
      </c>
      <c r="H188" s="10">
        <v>4</v>
      </c>
      <c r="I188" s="10">
        <v>0</v>
      </c>
      <c r="J188" s="24"/>
      <c r="K188" s="24"/>
      <c r="L188" s="24"/>
      <c r="M188" s="24"/>
      <c r="N188" s="24"/>
      <c r="O188" s="24"/>
      <c r="P188" s="24"/>
      <c r="Q188" s="11">
        <f t="shared" si="2"/>
        <v>0</v>
      </c>
    </row>
    <row r="189" spans="1:17" ht="60" x14ac:dyDescent="0.2">
      <c r="A189" s="7" t="s">
        <v>1227</v>
      </c>
      <c r="B189" s="7" t="s">
        <v>19</v>
      </c>
      <c r="C189" s="8" t="s">
        <v>1228</v>
      </c>
      <c r="D189" s="8" t="s">
        <v>26</v>
      </c>
      <c r="E189" s="8" t="s">
        <v>27</v>
      </c>
      <c r="F189" s="8" t="s">
        <v>255</v>
      </c>
      <c r="G189" s="9">
        <v>1176</v>
      </c>
      <c r="H189" s="10">
        <v>1400</v>
      </c>
      <c r="I189" s="10">
        <v>311</v>
      </c>
      <c r="J189" s="24"/>
      <c r="K189" s="24"/>
      <c r="L189" s="24"/>
      <c r="M189" s="24"/>
      <c r="N189" s="24"/>
      <c r="O189" s="24"/>
      <c r="P189" s="24"/>
      <c r="Q189" s="11">
        <f t="shared" si="2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2"/>
  <sheetViews>
    <sheetView workbookViewId="0">
      <selection activeCell="J2" sqref="J2"/>
    </sheetView>
  </sheetViews>
  <sheetFormatPr baseColWidth="10" defaultRowHeight="12.75" x14ac:dyDescent="0.2"/>
  <cols>
    <col min="3" max="3" width="45.4257812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36" x14ac:dyDescent="0.2">
      <c r="A2" s="7" t="s">
        <v>40</v>
      </c>
      <c r="B2" s="7" t="s">
        <v>19</v>
      </c>
      <c r="C2" s="8" t="s">
        <v>41</v>
      </c>
      <c r="D2" s="8" t="s">
        <v>42</v>
      </c>
      <c r="E2" s="8" t="s">
        <v>43</v>
      </c>
      <c r="F2" s="8" t="s">
        <v>42</v>
      </c>
      <c r="G2" s="9">
        <v>2053</v>
      </c>
      <c r="H2" s="10">
        <v>830</v>
      </c>
      <c r="I2" s="10">
        <v>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36" x14ac:dyDescent="0.2">
      <c r="A3" s="7" t="s">
        <v>76</v>
      </c>
      <c r="B3" s="7" t="s">
        <v>19</v>
      </c>
      <c r="C3" s="8" t="s">
        <v>77</v>
      </c>
      <c r="D3" s="8" t="s">
        <v>42</v>
      </c>
      <c r="E3" s="8" t="s">
        <v>43</v>
      </c>
      <c r="F3" s="8" t="s">
        <v>42</v>
      </c>
      <c r="G3" s="9">
        <v>5320</v>
      </c>
      <c r="H3" s="10">
        <v>180</v>
      </c>
      <c r="I3" s="10">
        <v>5</v>
      </c>
      <c r="J3" s="24"/>
      <c r="K3" s="24"/>
      <c r="L3" s="24"/>
      <c r="M3" s="24"/>
      <c r="N3" s="24"/>
      <c r="O3" s="24"/>
      <c r="P3" s="24"/>
      <c r="Q3" s="11">
        <f t="shared" ref="Q3:Q66" si="0">+P3+O3</f>
        <v>0</v>
      </c>
    </row>
    <row r="4" spans="1:17" ht="36" x14ac:dyDescent="0.2">
      <c r="A4" s="7" t="s">
        <v>87</v>
      </c>
      <c r="B4" s="7" t="s">
        <v>19</v>
      </c>
      <c r="C4" s="8" t="s">
        <v>88</v>
      </c>
      <c r="D4" s="8" t="s">
        <v>53</v>
      </c>
      <c r="E4" s="8" t="s">
        <v>43</v>
      </c>
      <c r="F4" s="8" t="s">
        <v>53</v>
      </c>
      <c r="G4" s="9">
        <v>23219</v>
      </c>
      <c r="H4" s="10">
        <v>323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36" x14ac:dyDescent="0.2">
      <c r="A5" s="7" t="s">
        <v>89</v>
      </c>
      <c r="B5" s="7" t="s">
        <v>19</v>
      </c>
      <c r="C5" s="8" t="s">
        <v>90</v>
      </c>
      <c r="D5" s="8" t="s">
        <v>53</v>
      </c>
      <c r="E5" s="8" t="s">
        <v>43</v>
      </c>
      <c r="F5" s="8" t="s">
        <v>53</v>
      </c>
      <c r="G5" s="15">
        <v>88900</v>
      </c>
      <c r="H5" s="10">
        <v>1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36" x14ac:dyDescent="0.2">
      <c r="A6" s="7" t="s">
        <v>95</v>
      </c>
      <c r="B6" s="7" t="s">
        <v>19</v>
      </c>
      <c r="C6" s="8" t="s">
        <v>96</v>
      </c>
      <c r="D6" s="8" t="s">
        <v>49</v>
      </c>
      <c r="E6" s="8" t="s">
        <v>43</v>
      </c>
      <c r="F6" s="8" t="s">
        <v>49</v>
      </c>
      <c r="G6" s="9">
        <v>2524800</v>
      </c>
      <c r="H6" s="10">
        <v>3</v>
      </c>
      <c r="I6" s="10">
        <v>0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36" x14ac:dyDescent="0.2">
      <c r="A7" s="7" t="s">
        <v>97</v>
      </c>
      <c r="B7" s="7" t="s">
        <v>19</v>
      </c>
      <c r="C7" s="8" t="s">
        <v>98</v>
      </c>
      <c r="D7" s="8" t="s">
        <v>53</v>
      </c>
      <c r="E7" s="8" t="s">
        <v>43</v>
      </c>
      <c r="F7" s="8" t="s">
        <v>53</v>
      </c>
      <c r="G7" s="9">
        <v>47000</v>
      </c>
      <c r="H7" s="10">
        <v>21</v>
      </c>
      <c r="I7" s="10">
        <v>53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36" x14ac:dyDescent="0.2">
      <c r="A8" s="7" t="s">
        <v>115</v>
      </c>
      <c r="B8" s="7" t="s">
        <v>19</v>
      </c>
      <c r="C8" s="8" t="s">
        <v>116</v>
      </c>
      <c r="D8" s="8" t="s">
        <v>117</v>
      </c>
      <c r="E8" s="8" t="s">
        <v>43</v>
      </c>
      <c r="F8" s="8" t="s">
        <v>117</v>
      </c>
      <c r="G8" s="9">
        <v>70000</v>
      </c>
      <c r="H8" s="10">
        <v>3391</v>
      </c>
      <c r="I8" s="10">
        <v>17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36" x14ac:dyDescent="0.2">
      <c r="A9" s="7" t="s">
        <v>129</v>
      </c>
      <c r="B9" s="7" t="s">
        <v>19</v>
      </c>
      <c r="C9" s="8" t="s">
        <v>130</v>
      </c>
      <c r="D9" s="8" t="s">
        <v>42</v>
      </c>
      <c r="E9" s="8" t="s">
        <v>43</v>
      </c>
      <c r="F9" s="8" t="s">
        <v>131</v>
      </c>
      <c r="G9" s="9">
        <v>170000</v>
      </c>
      <c r="H9" s="10">
        <v>306</v>
      </c>
      <c r="I9" s="10">
        <v>0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36" x14ac:dyDescent="0.2">
      <c r="A10" s="7" t="s">
        <v>132</v>
      </c>
      <c r="B10" s="7" t="s">
        <v>19</v>
      </c>
      <c r="C10" s="8" t="s">
        <v>133</v>
      </c>
      <c r="D10" s="8" t="s">
        <v>42</v>
      </c>
      <c r="E10" s="8" t="s">
        <v>43</v>
      </c>
      <c r="F10" s="8" t="s">
        <v>42</v>
      </c>
      <c r="G10" s="9">
        <v>214814</v>
      </c>
      <c r="H10" s="10">
        <v>15</v>
      </c>
      <c r="I10" s="10">
        <v>0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36" x14ac:dyDescent="0.2">
      <c r="A11" s="7" t="s">
        <v>134</v>
      </c>
      <c r="B11" s="7" t="s">
        <v>19</v>
      </c>
      <c r="C11" s="8" t="s">
        <v>135</v>
      </c>
      <c r="D11" s="8" t="s">
        <v>53</v>
      </c>
      <c r="E11" s="8" t="s">
        <v>43</v>
      </c>
      <c r="F11" s="8" t="s">
        <v>53</v>
      </c>
      <c r="G11" s="9">
        <v>2546793</v>
      </c>
      <c r="H11" s="10">
        <v>3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36" x14ac:dyDescent="0.2">
      <c r="A12" s="7" t="s">
        <v>151</v>
      </c>
      <c r="B12" s="7" t="s">
        <v>19</v>
      </c>
      <c r="C12" s="8" t="s">
        <v>152</v>
      </c>
      <c r="D12" s="8" t="s">
        <v>42</v>
      </c>
      <c r="E12" s="8" t="s">
        <v>43</v>
      </c>
      <c r="F12" s="8" t="s">
        <v>42</v>
      </c>
      <c r="G12" s="9">
        <v>410</v>
      </c>
      <c r="H12" s="10">
        <v>9</v>
      </c>
      <c r="I12" s="10">
        <v>106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36" x14ac:dyDescent="0.2">
      <c r="A13" s="7" t="s">
        <v>153</v>
      </c>
      <c r="B13" s="7" t="s">
        <v>19</v>
      </c>
      <c r="C13" s="8" t="s">
        <v>154</v>
      </c>
      <c r="D13" s="8" t="s">
        <v>42</v>
      </c>
      <c r="E13" s="8" t="s">
        <v>43</v>
      </c>
      <c r="F13" s="8" t="s">
        <v>42</v>
      </c>
      <c r="G13" s="9">
        <v>860</v>
      </c>
      <c r="H13" s="10">
        <v>1264</v>
      </c>
      <c r="I13" s="10">
        <v>128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36" x14ac:dyDescent="0.2">
      <c r="A14" s="7" t="s">
        <v>179</v>
      </c>
      <c r="B14" s="7" t="s">
        <v>19</v>
      </c>
      <c r="C14" s="8" t="s">
        <v>180</v>
      </c>
      <c r="D14" s="8" t="s">
        <v>42</v>
      </c>
      <c r="E14" s="8" t="s">
        <v>43</v>
      </c>
      <c r="F14" s="8" t="s">
        <v>42</v>
      </c>
      <c r="G14" s="9">
        <v>180</v>
      </c>
      <c r="H14" s="10">
        <v>1304</v>
      </c>
      <c r="I14" s="10">
        <v>628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36" x14ac:dyDescent="0.2">
      <c r="A15" s="7" t="s">
        <v>206</v>
      </c>
      <c r="B15" s="7" t="s">
        <v>19</v>
      </c>
      <c r="C15" s="8" t="s">
        <v>207</v>
      </c>
      <c r="D15" s="8" t="s">
        <v>42</v>
      </c>
      <c r="E15" s="8" t="s">
        <v>43</v>
      </c>
      <c r="F15" s="8" t="s">
        <v>42</v>
      </c>
      <c r="G15" s="9">
        <v>220</v>
      </c>
      <c r="H15" s="10">
        <v>405</v>
      </c>
      <c r="I15" s="10">
        <v>689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36" x14ac:dyDescent="0.2">
      <c r="A16" s="7" t="s">
        <v>210</v>
      </c>
      <c r="B16" s="7" t="s">
        <v>19</v>
      </c>
      <c r="C16" s="8" t="s">
        <v>211</v>
      </c>
      <c r="D16" s="8" t="s">
        <v>42</v>
      </c>
      <c r="E16" s="8" t="s">
        <v>43</v>
      </c>
      <c r="F16" s="8" t="s">
        <v>42</v>
      </c>
      <c r="G16" s="9">
        <v>5341</v>
      </c>
      <c r="H16" s="10">
        <v>245</v>
      </c>
      <c r="I16" s="10">
        <v>18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36" x14ac:dyDescent="0.2">
      <c r="A17" s="7" t="s">
        <v>216</v>
      </c>
      <c r="B17" s="7" t="s">
        <v>19</v>
      </c>
      <c r="C17" s="8" t="s">
        <v>217</v>
      </c>
      <c r="D17" s="8" t="s">
        <v>53</v>
      </c>
      <c r="E17" s="8" t="s">
        <v>43</v>
      </c>
      <c r="F17" s="8" t="s">
        <v>53</v>
      </c>
      <c r="G17" s="9">
        <v>1106163</v>
      </c>
      <c r="H17" s="10">
        <v>1</v>
      </c>
      <c r="I17" s="10">
        <v>0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36" x14ac:dyDescent="0.2">
      <c r="A18" s="7" t="s">
        <v>220</v>
      </c>
      <c r="B18" s="7" t="s">
        <v>19</v>
      </c>
      <c r="C18" s="8" t="s">
        <v>221</v>
      </c>
      <c r="D18" s="8" t="s">
        <v>42</v>
      </c>
      <c r="E18" s="8" t="s">
        <v>43</v>
      </c>
      <c r="F18" s="8" t="s">
        <v>42</v>
      </c>
      <c r="G18" s="9">
        <v>6459</v>
      </c>
      <c r="H18" s="10">
        <v>0</v>
      </c>
      <c r="I18" s="10">
        <v>1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36" x14ac:dyDescent="0.2">
      <c r="A19" s="7" t="s">
        <v>256</v>
      </c>
      <c r="B19" s="7" t="s">
        <v>19</v>
      </c>
      <c r="C19" s="8" t="s">
        <v>257</v>
      </c>
      <c r="D19" s="8" t="s">
        <v>53</v>
      </c>
      <c r="E19" s="8" t="s">
        <v>43</v>
      </c>
      <c r="F19" s="8" t="s">
        <v>53</v>
      </c>
      <c r="G19" s="9">
        <v>89647</v>
      </c>
      <c r="H19" s="10">
        <v>27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36" x14ac:dyDescent="0.2">
      <c r="A20" s="7" t="s">
        <v>296</v>
      </c>
      <c r="B20" s="7" t="s">
        <v>19</v>
      </c>
      <c r="C20" s="8" t="s">
        <v>297</v>
      </c>
      <c r="D20" s="8" t="s">
        <v>53</v>
      </c>
      <c r="E20" s="8" t="s">
        <v>43</v>
      </c>
      <c r="F20" s="8" t="s">
        <v>53</v>
      </c>
      <c r="G20" s="9">
        <v>24000</v>
      </c>
      <c r="H20" s="10">
        <v>15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36" x14ac:dyDescent="0.2">
      <c r="A21" s="7" t="s">
        <v>298</v>
      </c>
      <c r="B21" s="7" t="s">
        <v>19</v>
      </c>
      <c r="C21" s="8" t="s">
        <v>299</v>
      </c>
      <c r="D21" s="8" t="s">
        <v>53</v>
      </c>
      <c r="E21" s="8" t="s">
        <v>43</v>
      </c>
      <c r="F21" s="8" t="s">
        <v>53</v>
      </c>
      <c r="G21" s="9">
        <v>19968</v>
      </c>
      <c r="H21" s="10">
        <v>15</v>
      </c>
      <c r="I21" s="10">
        <v>0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36" x14ac:dyDescent="0.2">
      <c r="A22" s="7" t="s">
        <v>316</v>
      </c>
      <c r="B22" s="7" t="s">
        <v>19</v>
      </c>
      <c r="C22" s="8" t="s">
        <v>317</v>
      </c>
      <c r="D22" s="8" t="s">
        <v>53</v>
      </c>
      <c r="E22" s="8" t="s">
        <v>43</v>
      </c>
      <c r="F22" s="8" t="s">
        <v>318</v>
      </c>
      <c r="G22" s="9">
        <v>33788</v>
      </c>
      <c r="H22" s="10">
        <v>723</v>
      </c>
      <c r="I22" s="10">
        <v>0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36" x14ac:dyDescent="0.2">
      <c r="A23" s="7" t="s">
        <v>325</v>
      </c>
      <c r="B23" s="7" t="s">
        <v>19</v>
      </c>
      <c r="C23" s="8" t="s">
        <v>326</v>
      </c>
      <c r="D23" s="8" t="s">
        <v>42</v>
      </c>
      <c r="E23" s="8" t="s">
        <v>43</v>
      </c>
      <c r="F23" s="8" t="s">
        <v>42</v>
      </c>
      <c r="G23" s="9">
        <v>9800</v>
      </c>
      <c r="H23" s="10">
        <v>32</v>
      </c>
      <c r="I23" s="10">
        <v>4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36" x14ac:dyDescent="0.2">
      <c r="A24" s="7" t="s">
        <v>337</v>
      </c>
      <c r="B24" s="7" t="s">
        <v>19</v>
      </c>
      <c r="C24" s="8" t="s">
        <v>338</v>
      </c>
      <c r="D24" s="8" t="s">
        <v>42</v>
      </c>
      <c r="E24" s="8" t="s">
        <v>43</v>
      </c>
      <c r="F24" s="8" t="s">
        <v>42</v>
      </c>
      <c r="G24" s="9">
        <v>18770</v>
      </c>
      <c r="H24" s="10">
        <v>17</v>
      </c>
      <c r="I24" s="10">
        <v>0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36" x14ac:dyDescent="0.2">
      <c r="A25" s="7" t="s">
        <v>367</v>
      </c>
      <c r="B25" s="7" t="s">
        <v>19</v>
      </c>
      <c r="C25" s="8" t="s">
        <v>368</v>
      </c>
      <c r="D25" s="8" t="s">
        <v>53</v>
      </c>
      <c r="E25" s="8" t="s">
        <v>43</v>
      </c>
      <c r="F25" s="8" t="s">
        <v>53</v>
      </c>
      <c r="G25" s="9">
        <v>1535</v>
      </c>
      <c r="H25" s="10">
        <v>2</v>
      </c>
      <c r="I25" s="10">
        <v>0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36" x14ac:dyDescent="0.2">
      <c r="A26" s="7" t="s">
        <v>369</v>
      </c>
      <c r="B26" s="7" t="s">
        <v>19</v>
      </c>
      <c r="C26" s="8" t="s">
        <v>370</v>
      </c>
      <c r="D26" s="8" t="s">
        <v>53</v>
      </c>
      <c r="E26" s="8" t="s">
        <v>43</v>
      </c>
      <c r="F26" s="8" t="s">
        <v>53</v>
      </c>
      <c r="G26" s="9">
        <v>1350000</v>
      </c>
      <c r="H26" s="10">
        <v>9</v>
      </c>
      <c r="I26" s="10">
        <v>0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  <row r="27" spans="1:17" ht="36" x14ac:dyDescent="0.2">
      <c r="A27" s="7" t="s">
        <v>379</v>
      </c>
      <c r="B27" s="7" t="s">
        <v>19</v>
      </c>
      <c r="C27" s="8" t="s">
        <v>380</v>
      </c>
      <c r="D27" s="8" t="s">
        <v>42</v>
      </c>
      <c r="E27" s="8" t="s">
        <v>43</v>
      </c>
      <c r="F27" s="8" t="s">
        <v>42</v>
      </c>
      <c r="G27" s="9">
        <v>198211</v>
      </c>
      <c r="H27" s="10">
        <v>40</v>
      </c>
      <c r="I27" s="10">
        <v>0</v>
      </c>
      <c r="J27" s="24"/>
      <c r="K27" s="24"/>
      <c r="L27" s="24"/>
      <c r="M27" s="24"/>
      <c r="N27" s="24"/>
      <c r="O27" s="24"/>
      <c r="P27" s="24"/>
      <c r="Q27" s="11">
        <f t="shared" si="0"/>
        <v>0</v>
      </c>
    </row>
    <row r="28" spans="1:17" ht="36" x14ac:dyDescent="0.2">
      <c r="A28" s="7" t="s">
        <v>381</v>
      </c>
      <c r="B28" s="7" t="s">
        <v>19</v>
      </c>
      <c r="C28" s="8" t="s">
        <v>382</v>
      </c>
      <c r="D28" s="8" t="s">
        <v>42</v>
      </c>
      <c r="E28" s="8" t="s">
        <v>43</v>
      </c>
      <c r="F28" s="8" t="s">
        <v>42</v>
      </c>
      <c r="G28" s="9">
        <v>49864</v>
      </c>
      <c r="H28" s="10">
        <v>7</v>
      </c>
      <c r="I28" s="10">
        <v>0</v>
      </c>
      <c r="J28" s="24"/>
      <c r="K28" s="24"/>
      <c r="L28" s="24"/>
      <c r="M28" s="24"/>
      <c r="N28" s="24"/>
      <c r="O28" s="24"/>
      <c r="P28" s="24"/>
      <c r="Q28" s="11">
        <f t="shared" si="0"/>
        <v>0</v>
      </c>
    </row>
    <row r="29" spans="1:17" ht="36" x14ac:dyDescent="0.2">
      <c r="A29" s="7" t="s">
        <v>391</v>
      </c>
      <c r="B29" s="7" t="s">
        <v>19</v>
      </c>
      <c r="C29" s="8" t="s">
        <v>392</v>
      </c>
      <c r="D29" s="8" t="s">
        <v>42</v>
      </c>
      <c r="E29" s="8" t="s">
        <v>43</v>
      </c>
      <c r="F29" s="8" t="s">
        <v>42</v>
      </c>
      <c r="G29" s="9">
        <v>200</v>
      </c>
      <c r="H29" s="10">
        <v>9573</v>
      </c>
      <c r="I29" s="10">
        <v>4936</v>
      </c>
      <c r="J29" s="24"/>
      <c r="K29" s="24"/>
      <c r="L29" s="24"/>
      <c r="M29" s="24"/>
      <c r="N29" s="24"/>
      <c r="O29" s="24"/>
      <c r="P29" s="24"/>
      <c r="Q29" s="11">
        <f t="shared" si="0"/>
        <v>0</v>
      </c>
    </row>
    <row r="30" spans="1:17" ht="90" x14ac:dyDescent="0.2">
      <c r="A30" s="7" t="s">
        <v>393</v>
      </c>
      <c r="B30" s="7" t="s">
        <v>19</v>
      </c>
      <c r="C30" s="8" t="s">
        <v>394</v>
      </c>
      <c r="D30" s="8" t="s">
        <v>53</v>
      </c>
      <c r="E30" s="8" t="s">
        <v>43</v>
      </c>
      <c r="F30" s="12" t="s">
        <v>395</v>
      </c>
      <c r="G30" s="9">
        <v>50000</v>
      </c>
      <c r="H30" s="10">
        <v>6032</v>
      </c>
      <c r="I30" s="10">
        <v>0</v>
      </c>
      <c r="J30" s="24"/>
      <c r="K30" s="24"/>
      <c r="L30" s="24"/>
      <c r="M30" s="24"/>
      <c r="N30" s="24"/>
      <c r="O30" s="24"/>
      <c r="P30" s="24"/>
      <c r="Q30" s="11">
        <f t="shared" si="0"/>
        <v>0</v>
      </c>
    </row>
    <row r="31" spans="1:17" ht="36" x14ac:dyDescent="0.2">
      <c r="A31" s="7" t="s">
        <v>408</v>
      </c>
      <c r="B31" s="7" t="s">
        <v>19</v>
      </c>
      <c r="C31" s="8" t="s">
        <v>409</v>
      </c>
      <c r="D31" s="8" t="s">
        <v>42</v>
      </c>
      <c r="E31" s="8" t="s">
        <v>43</v>
      </c>
      <c r="F31" s="8" t="s">
        <v>42</v>
      </c>
      <c r="G31" s="9">
        <v>650</v>
      </c>
      <c r="H31" s="10">
        <v>111</v>
      </c>
      <c r="I31" s="10">
        <v>70</v>
      </c>
      <c r="J31" s="24"/>
      <c r="K31" s="24"/>
      <c r="L31" s="24"/>
      <c r="M31" s="24"/>
      <c r="N31" s="24"/>
      <c r="O31" s="24"/>
      <c r="P31" s="24"/>
      <c r="Q31" s="11">
        <f t="shared" si="0"/>
        <v>0</v>
      </c>
    </row>
    <row r="32" spans="1:17" ht="36" x14ac:dyDescent="0.2">
      <c r="A32" s="7" t="s">
        <v>410</v>
      </c>
      <c r="B32" s="7" t="s">
        <v>19</v>
      </c>
      <c r="C32" s="8" t="s">
        <v>411</v>
      </c>
      <c r="D32" s="8" t="s">
        <v>42</v>
      </c>
      <c r="E32" s="8" t="s">
        <v>43</v>
      </c>
      <c r="F32" s="8" t="s">
        <v>412</v>
      </c>
      <c r="G32" s="9">
        <v>135</v>
      </c>
      <c r="H32" s="10">
        <v>6527</v>
      </c>
      <c r="I32" s="10">
        <v>5884</v>
      </c>
      <c r="J32" s="24"/>
      <c r="K32" s="24"/>
      <c r="L32" s="24"/>
      <c r="M32" s="24"/>
      <c r="N32" s="24"/>
      <c r="O32" s="24"/>
      <c r="P32" s="24"/>
      <c r="Q32" s="11">
        <f t="shared" si="0"/>
        <v>0</v>
      </c>
    </row>
    <row r="33" spans="1:17" ht="36" x14ac:dyDescent="0.2">
      <c r="A33" s="7" t="s">
        <v>429</v>
      </c>
      <c r="B33" s="7" t="s">
        <v>19</v>
      </c>
      <c r="C33" s="8" t="s">
        <v>430</v>
      </c>
      <c r="D33" s="8" t="s">
        <v>42</v>
      </c>
      <c r="E33" s="8" t="s">
        <v>43</v>
      </c>
      <c r="F33" s="8" t="s">
        <v>42</v>
      </c>
      <c r="G33" s="9">
        <v>180</v>
      </c>
      <c r="H33" s="10">
        <v>39717</v>
      </c>
      <c r="I33" s="10">
        <v>4994</v>
      </c>
      <c r="J33" s="24"/>
      <c r="K33" s="24"/>
      <c r="L33" s="24"/>
      <c r="M33" s="24"/>
      <c r="N33" s="24"/>
      <c r="O33" s="24"/>
      <c r="P33" s="24"/>
      <c r="Q33" s="11">
        <f t="shared" si="0"/>
        <v>0</v>
      </c>
    </row>
    <row r="34" spans="1:17" ht="36" x14ac:dyDescent="0.2">
      <c r="A34" s="7" t="s">
        <v>431</v>
      </c>
      <c r="B34" s="7" t="s">
        <v>19</v>
      </c>
      <c r="C34" s="8" t="s">
        <v>432</v>
      </c>
      <c r="D34" s="8" t="s">
        <v>42</v>
      </c>
      <c r="E34" s="8" t="s">
        <v>43</v>
      </c>
      <c r="F34" s="8" t="s">
        <v>42</v>
      </c>
      <c r="G34" s="9">
        <v>380</v>
      </c>
      <c r="H34" s="10">
        <v>0</v>
      </c>
      <c r="I34" s="10">
        <v>14407</v>
      </c>
      <c r="J34" s="24"/>
      <c r="K34" s="24"/>
      <c r="L34" s="24"/>
      <c r="M34" s="24"/>
      <c r="N34" s="24"/>
      <c r="O34" s="24"/>
      <c r="P34" s="24"/>
      <c r="Q34" s="11">
        <f t="shared" si="0"/>
        <v>0</v>
      </c>
    </row>
    <row r="35" spans="1:17" ht="36" x14ac:dyDescent="0.2">
      <c r="A35" s="7" t="s">
        <v>433</v>
      </c>
      <c r="B35" s="7" t="s">
        <v>19</v>
      </c>
      <c r="C35" s="8" t="s">
        <v>434</v>
      </c>
      <c r="D35" s="8" t="s">
        <v>42</v>
      </c>
      <c r="E35" s="8" t="s">
        <v>43</v>
      </c>
      <c r="F35" s="8" t="s">
        <v>42</v>
      </c>
      <c r="G35" s="9">
        <v>365</v>
      </c>
      <c r="H35" s="10">
        <v>18188</v>
      </c>
      <c r="I35" s="10">
        <v>0</v>
      </c>
      <c r="J35" s="24"/>
      <c r="K35" s="24"/>
      <c r="L35" s="24"/>
      <c r="M35" s="24"/>
      <c r="N35" s="24"/>
      <c r="O35" s="24"/>
      <c r="P35" s="24"/>
      <c r="Q35" s="11">
        <f t="shared" si="0"/>
        <v>0</v>
      </c>
    </row>
    <row r="36" spans="1:17" ht="36" x14ac:dyDescent="0.2">
      <c r="A36" s="7" t="s">
        <v>435</v>
      </c>
      <c r="B36" s="7" t="s">
        <v>19</v>
      </c>
      <c r="C36" s="8" t="s">
        <v>436</v>
      </c>
      <c r="D36" s="8" t="s">
        <v>53</v>
      </c>
      <c r="E36" s="8" t="s">
        <v>43</v>
      </c>
      <c r="F36" s="8" t="s">
        <v>53</v>
      </c>
      <c r="G36" s="9">
        <v>2598</v>
      </c>
      <c r="H36" s="10">
        <v>544</v>
      </c>
      <c r="I36" s="10">
        <v>64</v>
      </c>
      <c r="J36" s="24"/>
      <c r="K36" s="24"/>
      <c r="L36" s="24"/>
      <c r="M36" s="24"/>
      <c r="N36" s="24"/>
      <c r="O36" s="24"/>
      <c r="P36" s="24"/>
      <c r="Q36" s="11">
        <f t="shared" si="0"/>
        <v>0</v>
      </c>
    </row>
    <row r="37" spans="1:17" ht="36" x14ac:dyDescent="0.2">
      <c r="A37" s="7" t="s">
        <v>441</v>
      </c>
      <c r="B37" s="7" t="s">
        <v>19</v>
      </c>
      <c r="C37" s="8" t="s">
        <v>442</v>
      </c>
      <c r="D37" s="8" t="s">
        <v>53</v>
      </c>
      <c r="E37" s="8" t="s">
        <v>43</v>
      </c>
      <c r="F37" s="8" t="s">
        <v>53</v>
      </c>
      <c r="G37" s="9">
        <v>600</v>
      </c>
      <c r="H37" s="10">
        <v>442</v>
      </c>
      <c r="I37" s="10">
        <v>0</v>
      </c>
      <c r="J37" s="24"/>
      <c r="K37" s="24"/>
      <c r="L37" s="24"/>
      <c r="M37" s="24"/>
      <c r="N37" s="24"/>
      <c r="O37" s="24"/>
      <c r="P37" s="24"/>
      <c r="Q37" s="11">
        <f t="shared" si="0"/>
        <v>0</v>
      </c>
    </row>
    <row r="38" spans="1:17" ht="36" x14ac:dyDescent="0.2">
      <c r="A38" s="7" t="s">
        <v>447</v>
      </c>
      <c r="B38" s="7" t="s">
        <v>19</v>
      </c>
      <c r="C38" s="8" t="s">
        <v>448</v>
      </c>
      <c r="D38" s="8" t="s">
        <v>42</v>
      </c>
      <c r="E38" s="8" t="s">
        <v>43</v>
      </c>
      <c r="F38" s="8" t="s">
        <v>42</v>
      </c>
      <c r="G38" s="9">
        <v>5733</v>
      </c>
      <c r="H38" s="10">
        <v>101</v>
      </c>
      <c r="I38" s="10">
        <v>0</v>
      </c>
      <c r="J38" s="24"/>
      <c r="K38" s="24"/>
      <c r="L38" s="24"/>
      <c r="M38" s="24"/>
      <c r="N38" s="24"/>
      <c r="O38" s="24"/>
      <c r="P38" s="24"/>
      <c r="Q38" s="11">
        <f t="shared" si="0"/>
        <v>0</v>
      </c>
    </row>
    <row r="39" spans="1:17" ht="36" x14ac:dyDescent="0.2">
      <c r="A39" s="7" t="s">
        <v>461</v>
      </c>
      <c r="B39" s="7" t="s">
        <v>19</v>
      </c>
      <c r="C39" s="8" t="s">
        <v>462</v>
      </c>
      <c r="D39" s="8" t="s">
        <v>42</v>
      </c>
      <c r="E39" s="8" t="s">
        <v>43</v>
      </c>
      <c r="F39" s="8" t="s">
        <v>42</v>
      </c>
      <c r="G39" s="9">
        <v>205</v>
      </c>
      <c r="H39" s="10">
        <v>1233</v>
      </c>
      <c r="I39" s="10">
        <v>3910</v>
      </c>
      <c r="J39" s="24"/>
      <c r="K39" s="24"/>
      <c r="L39" s="24"/>
      <c r="M39" s="24"/>
      <c r="N39" s="24"/>
      <c r="O39" s="24"/>
      <c r="P39" s="24"/>
      <c r="Q39" s="11">
        <f t="shared" si="0"/>
        <v>0</v>
      </c>
    </row>
    <row r="40" spans="1:17" ht="36" x14ac:dyDescent="0.2">
      <c r="A40" s="7" t="s">
        <v>469</v>
      </c>
      <c r="B40" s="7" t="s">
        <v>19</v>
      </c>
      <c r="C40" s="8" t="s">
        <v>470</v>
      </c>
      <c r="D40" s="8" t="s">
        <v>53</v>
      </c>
      <c r="E40" s="8" t="s">
        <v>43</v>
      </c>
      <c r="F40" s="8" t="s">
        <v>53</v>
      </c>
      <c r="G40" s="9">
        <v>3360</v>
      </c>
      <c r="H40" s="10">
        <v>0</v>
      </c>
      <c r="I40" s="10">
        <v>1</v>
      </c>
      <c r="J40" s="24"/>
      <c r="K40" s="24"/>
      <c r="L40" s="24"/>
      <c r="M40" s="24"/>
      <c r="N40" s="24"/>
      <c r="O40" s="24"/>
      <c r="P40" s="24"/>
      <c r="Q40" s="11">
        <f t="shared" si="0"/>
        <v>0</v>
      </c>
    </row>
    <row r="41" spans="1:17" ht="36" x14ac:dyDescent="0.2">
      <c r="A41" s="7" t="s">
        <v>471</v>
      </c>
      <c r="B41" s="7" t="s">
        <v>19</v>
      </c>
      <c r="C41" s="8" t="s">
        <v>472</v>
      </c>
      <c r="D41" s="8" t="s">
        <v>53</v>
      </c>
      <c r="E41" s="8" t="s">
        <v>43</v>
      </c>
      <c r="F41" s="8" t="s">
        <v>53</v>
      </c>
      <c r="G41" s="9">
        <v>133550</v>
      </c>
      <c r="H41" s="10">
        <v>332</v>
      </c>
      <c r="I41" s="10">
        <v>60</v>
      </c>
      <c r="J41" s="24"/>
      <c r="K41" s="24"/>
      <c r="L41" s="24"/>
      <c r="M41" s="24"/>
      <c r="N41" s="24"/>
      <c r="O41" s="24"/>
      <c r="P41" s="24"/>
      <c r="Q41" s="11">
        <f t="shared" si="0"/>
        <v>0</v>
      </c>
    </row>
    <row r="42" spans="1:17" ht="36" x14ac:dyDescent="0.2">
      <c r="A42" s="7" t="s">
        <v>479</v>
      </c>
      <c r="B42" s="7" t="s">
        <v>19</v>
      </c>
      <c r="C42" s="8" t="s">
        <v>480</v>
      </c>
      <c r="D42" s="8" t="s">
        <v>53</v>
      </c>
      <c r="E42" s="8" t="s">
        <v>43</v>
      </c>
      <c r="F42" s="8" t="s">
        <v>53</v>
      </c>
      <c r="G42" s="9">
        <v>275400</v>
      </c>
      <c r="H42" s="10">
        <v>1</v>
      </c>
      <c r="I42" s="10">
        <v>8</v>
      </c>
      <c r="J42" s="24"/>
      <c r="K42" s="24"/>
      <c r="L42" s="24"/>
      <c r="M42" s="24"/>
      <c r="N42" s="24"/>
      <c r="O42" s="24"/>
      <c r="P42" s="24"/>
      <c r="Q42" s="11">
        <f t="shared" si="0"/>
        <v>0</v>
      </c>
    </row>
    <row r="43" spans="1:17" ht="36" x14ac:dyDescent="0.2">
      <c r="A43" s="7" t="s">
        <v>481</v>
      </c>
      <c r="B43" s="7" t="s">
        <v>19</v>
      </c>
      <c r="C43" s="8" t="s">
        <v>482</v>
      </c>
      <c r="D43" s="8" t="s">
        <v>53</v>
      </c>
      <c r="E43" s="8" t="s">
        <v>43</v>
      </c>
      <c r="F43" s="8" t="s">
        <v>53</v>
      </c>
      <c r="G43" s="9">
        <v>180625</v>
      </c>
      <c r="H43" s="10">
        <v>0</v>
      </c>
      <c r="I43" s="10">
        <v>8</v>
      </c>
      <c r="J43" s="24"/>
      <c r="K43" s="24"/>
      <c r="L43" s="24"/>
      <c r="M43" s="24"/>
      <c r="N43" s="24"/>
      <c r="O43" s="24"/>
      <c r="P43" s="24"/>
      <c r="Q43" s="11">
        <f t="shared" si="0"/>
        <v>0</v>
      </c>
    </row>
    <row r="44" spans="1:17" ht="36" x14ac:dyDescent="0.2">
      <c r="A44" s="7" t="s">
        <v>483</v>
      </c>
      <c r="B44" s="7" t="s">
        <v>19</v>
      </c>
      <c r="C44" s="8" t="s">
        <v>484</v>
      </c>
      <c r="D44" s="8" t="s">
        <v>42</v>
      </c>
      <c r="E44" s="8" t="s">
        <v>43</v>
      </c>
      <c r="F44" s="8" t="s">
        <v>42</v>
      </c>
      <c r="G44" s="9">
        <v>4091</v>
      </c>
      <c r="H44" s="10">
        <v>1465</v>
      </c>
      <c r="I44" s="10">
        <v>93</v>
      </c>
      <c r="J44" s="24"/>
      <c r="K44" s="24"/>
      <c r="L44" s="24"/>
      <c r="M44" s="24"/>
      <c r="N44" s="24"/>
      <c r="O44" s="24"/>
      <c r="P44" s="24"/>
      <c r="Q44" s="11">
        <f t="shared" si="0"/>
        <v>0</v>
      </c>
    </row>
    <row r="45" spans="1:17" ht="36" x14ac:dyDescent="0.2">
      <c r="A45" s="7" t="s">
        <v>487</v>
      </c>
      <c r="B45" s="7" t="s">
        <v>19</v>
      </c>
      <c r="C45" s="8" t="s">
        <v>488</v>
      </c>
      <c r="D45" s="8" t="s">
        <v>53</v>
      </c>
      <c r="E45" s="8" t="s">
        <v>43</v>
      </c>
      <c r="F45" s="8" t="s">
        <v>53</v>
      </c>
      <c r="G45" s="9">
        <v>1100</v>
      </c>
      <c r="H45" s="10">
        <v>60540</v>
      </c>
      <c r="I45" s="10">
        <v>0</v>
      </c>
      <c r="J45" s="24"/>
      <c r="K45" s="24"/>
      <c r="L45" s="24"/>
      <c r="M45" s="24"/>
      <c r="N45" s="24"/>
      <c r="O45" s="24"/>
      <c r="P45" s="24"/>
      <c r="Q45" s="11">
        <f t="shared" si="0"/>
        <v>0</v>
      </c>
    </row>
    <row r="46" spans="1:17" ht="36" x14ac:dyDescent="0.2">
      <c r="A46" s="7" t="s">
        <v>489</v>
      </c>
      <c r="B46" s="7" t="s">
        <v>19</v>
      </c>
      <c r="C46" s="8" t="s">
        <v>490</v>
      </c>
      <c r="D46" s="8" t="s">
        <v>53</v>
      </c>
      <c r="E46" s="8" t="s">
        <v>43</v>
      </c>
      <c r="F46" s="8" t="s">
        <v>53</v>
      </c>
      <c r="G46" s="9">
        <v>1709400</v>
      </c>
      <c r="H46" s="10">
        <v>10</v>
      </c>
      <c r="I46" s="10">
        <v>0</v>
      </c>
      <c r="J46" s="24"/>
      <c r="K46" s="24"/>
      <c r="L46" s="24"/>
      <c r="M46" s="24"/>
      <c r="N46" s="24"/>
      <c r="O46" s="24"/>
      <c r="P46" s="24"/>
      <c r="Q46" s="11">
        <f t="shared" si="0"/>
        <v>0</v>
      </c>
    </row>
    <row r="47" spans="1:17" ht="36" x14ac:dyDescent="0.2">
      <c r="A47" s="7" t="s">
        <v>491</v>
      </c>
      <c r="B47" s="7" t="s">
        <v>19</v>
      </c>
      <c r="C47" s="8" t="s">
        <v>492</v>
      </c>
      <c r="D47" s="8" t="s">
        <v>53</v>
      </c>
      <c r="E47" s="8" t="s">
        <v>43</v>
      </c>
      <c r="F47" s="8" t="s">
        <v>53</v>
      </c>
      <c r="G47" s="9">
        <v>788</v>
      </c>
      <c r="H47" s="10">
        <v>30750</v>
      </c>
      <c r="I47" s="10">
        <v>0</v>
      </c>
      <c r="J47" s="24"/>
      <c r="K47" s="24"/>
      <c r="L47" s="24"/>
      <c r="M47" s="24"/>
      <c r="N47" s="24"/>
      <c r="O47" s="24"/>
      <c r="P47" s="24"/>
      <c r="Q47" s="11">
        <f t="shared" si="0"/>
        <v>0</v>
      </c>
    </row>
    <row r="48" spans="1:17" ht="36" x14ac:dyDescent="0.2">
      <c r="A48" s="7" t="s">
        <v>499</v>
      </c>
      <c r="B48" s="7" t="s">
        <v>19</v>
      </c>
      <c r="C48" s="8" t="s">
        <v>500</v>
      </c>
      <c r="D48" s="8" t="s">
        <v>42</v>
      </c>
      <c r="E48" s="8" t="s">
        <v>43</v>
      </c>
      <c r="F48" s="8" t="s">
        <v>42</v>
      </c>
      <c r="G48" s="9">
        <v>1700</v>
      </c>
      <c r="H48" s="10">
        <v>2363</v>
      </c>
      <c r="I48" s="10">
        <v>608</v>
      </c>
      <c r="J48" s="24"/>
      <c r="K48" s="24"/>
      <c r="L48" s="24"/>
      <c r="M48" s="24"/>
      <c r="N48" s="24"/>
      <c r="O48" s="24"/>
      <c r="P48" s="24"/>
      <c r="Q48" s="11">
        <f t="shared" si="0"/>
        <v>0</v>
      </c>
    </row>
    <row r="49" spans="1:17" ht="36" x14ac:dyDescent="0.2">
      <c r="A49" s="7" t="s">
        <v>501</v>
      </c>
      <c r="B49" s="7" t="s">
        <v>19</v>
      </c>
      <c r="C49" s="8" t="s">
        <v>502</v>
      </c>
      <c r="D49" s="8" t="s">
        <v>42</v>
      </c>
      <c r="E49" s="8" t="s">
        <v>43</v>
      </c>
      <c r="F49" s="8" t="s">
        <v>42</v>
      </c>
      <c r="G49" s="9">
        <v>824</v>
      </c>
      <c r="H49" s="10">
        <v>0</v>
      </c>
      <c r="I49" s="10">
        <v>102</v>
      </c>
      <c r="J49" s="24"/>
      <c r="K49" s="24"/>
      <c r="L49" s="24"/>
      <c r="M49" s="24"/>
      <c r="N49" s="24"/>
      <c r="O49" s="24"/>
      <c r="P49" s="24"/>
      <c r="Q49" s="11">
        <f t="shared" si="0"/>
        <v>0</v>
      </c>
    </row>
    <row r="50" spans="1:17" ht="36" x14ac:dyDescent="0.2">
      <c r="A50" s="7" t="s">
        <v>507</v>
      </c>
      <c r="B50" s="7" t="s">
        <v>19</v>
      </c>
      <c r="C50" s="8" t="s">
        <v>508</v>
      </c>
      <c r="D50" s="8" t="s">
        <v>49</v>
      </c>
      <c r="E50" s="8" t="s">
        <v>43</v>
      </c>
      <c r="F50" s="8" t="s">
        <v>49</v>
      </c>
      <c r="G50" s="9">
        <v>36000</v>
      </c>
      <c r="H50" s="10">
        <v>5</v>
      </c>
      <c r="I50" s="10">
        <v>0</v>
      </c>
      <c r="J50" s="24"/>
      <c r="K50" s="24"/>
      <c r="L50" s="24"/>
      <c r="M50" s="24"/>
      <c r="N50" s="24"/>
      <c r="O50" s="24"/>
      <c r="P50" s="24"/>
      <c r="Q50" s="11">
        <f t="shared" si="0"/>
        <v>0</v>
      </c>
    </row>
    <row r="51" spans="1:17" ht="36" x14ac:dyDescent="0.2">
      <c r="A51" s="7" t="s">
        <v>516</v>
      </c>
      <c r="B51" s="7" t="s">
        <v>19</v>
      </c>
      <c r="C51" s="8" t="s">
        <v>517</v>
      </c>
      <c r="D51" s="8" t="s">
        <v>42</v>
      </c>
      <c r="E51" s="8" t="s">
        <v>43</v>
      </c>
      <c r="F51" s="8" t="s">
        <v>42</v>
      </c>
      <c r="G51" s="9">
        <v>224480</v>
      </c>
      <c r="H51" s="10">
        <v>2</v>
      </c>
      <c r="I51" s="10">
        <v>0</v>
      </c>
      <c r="J51" s="24"/>
      <c r="K51" s="24"/>
      <c r="L51" s="24"/>
      <c r="M51" s="24"/>
      <c r="N51" s="24"/>
      <c r="O51" s="24"/>
      <c r="P51" s="24"/>
      <c r="Q51" s="11">
        <f t="shared" si="0"/>
        <v>0</v>
      </c>
    </row>
    <row r="52" spans="1:17" ht="36" x14ac:dyDescent="0.2">
      <c r="A52" s="7" t="s">
        <v>518</v>
      </c>
      <c r="B52" s="7" t="s">
        <v>19</v>
      </c>
      <c r="C52" s="8" t="s">
        <v>519</v>
      </c>
      <c r="D52" s="8" t="s">
        <v>42</v>
      </c>
      <c r="E52" s="8" t="s">
        <v>43</v>
      </c>
      <c r="F52" s="8" t="s">
        <v>42</v>
      </c>
      <c r="G52" s="9">
        <v>6942</v>
      </c>
      <c r="H52" s="10">
        <v>22</v>
      </c>
      <c r="I52" s="10">
        <v>0</v>
      </c>
      <c r="J52" s="24"/>
      <c r="K52" s="24"/>
      <c r="L52" s="24"/>
      <c r="M52" s="24"/>
      <c r="N52" s="24"/>
      <c r="O52" s="24"/>
      <c r="P52" s="24"/>
      <c r="Q52" s="11">
        <f t="shared" si="0"/>
        <v>0</v>
      </c>
    </row>
    <row r="53" spans="1:17" ht="36" x14ac:dyDescent="0.2">
      <c r="A53" s="7" t="s">
        <v>522</v>
      </c>
      <c r="B53" s="7" t="s">
        <v>19</v>
      </c>
      <c r="C53" s="8" t="s">
        <v>523</v>
      </c>
      <c r="D53" s="8" t="s">
        <v>49</v>
      </c>
      <c r="E53" s="8" t="s">
        <v>43</v>
      </c>
      <c r="F53" s="8" t="s">
        <v>49</v>
      </c>
      <c r="G53" s="9">
        <v>17968</v>
      </c>
      <c r="H53" s="10">
        <v>73</v>
      </c>
      <c r="I53" s="10">
        <v>0</v>
      </c>
      <c r="J53" s="24"/>
      <c r="K53" s="24"/>
      <c r="L53" s="24"/>
      <c r="M53" s="24"/>
      <c r="N53" s="24"/>
      <c r="O53" s="24"/>
      <c r="P53" s="24"/>
      <c r="Q53" s="11">
        <f t="shared" si="0"/>
        <v>0</v>
      </c>
    </row>
    <row r="54" spans="1:17" ht="36" x14ac:dyDescent="0.2">
      <c r="A54" s="7" t="s">
        <v>524</v>
      </c>
      <c r="B54" s="7" t="s">
        <v>19</v>
      </c>
      <c r="C54" s="8" t="s">
        <v>525</v>
      </c>
      <c r="D54" s="8" t="s">
        <v>49</v>
      </c>
      <c r="E54" s="8" t="s">
        <v>43</v>
      </c>
      <c r="F54" s="8" t="s">
        <v>49</v>
      </c>
      <c r="G54" s="9">
        <v>53903</v>
      </c>
      <c r="H54" s="10">
        <v>87</v>
      </c>
      <c r="I54" s="10">
        <v>0</v>
      </c>
      <c r="J54" s="24"/>
      <c r="K54" s="24"/>
      <c r="L54" s="24"/>
      <c r="M54" s="24"/>
      <c r="N54" s="24"/>
      <c r="O54" s="24"/>
      <c r="P54" s="24"/>
      <c r="Q54" s="11">
        <f t="shared" si="0"/>
        <v>0</v>
      </c>
    </row>
    <row r="55" spans="1:17" ht="36" x14ac:dyDescent="0.2">
      <c r="A55" s="7" t="s">
        <v>551</v>
      </c>
      <c r="B55" s="7" t="s">
        <v>19</v>
      </c>
      <c r="C55" s="8" t="s">
        <v>552</v>
      </c>
      <c r="D55" s="8" t="s">
        <v>42</v>
      </c>
      <c r="E55" s="8" t="s">
        <v>43</v>
      </c>
      <c r="F55" s="8" t="s">
        <v>42</v>
      </c>
      <c r="G55" s="9">
        <v>205</v>
      </c>
      <c r="H55" s="10">
        <v>14891</v>
      </c>
      <c r="I55" s="10">
        <v>4597</v>
      </c>
      <c r="J55" s="24"/>
      <c r="K55" s="24"/>
      <c r="L55" s="24"/>
      <c r="M55" s="24"/>
      <c r="N55" s="24"/>
      <c r="O55" s="24"/>
      <c r="P55" s="24"/>
      <c r="Q55" s="11">
        <f t="shared" si="0"/>
        <v>0</v>
      </c>
    </row>
    <row r="56" spans="1:17" ht="36" x14ac:dyDescent="0.2">
      <c r="A56" s="7" t="s">
        <v>563</v>
      </c>
      <c r="B56" s="7" t="s">
        <v>19</v>
      </c>
      <c r="C56" s="8" t="s">
        <v>564</v>
      </c>
      <c r="D56" s="8" t="s">
        <v>34</v>
      </c>
      <c r="E56" s="8" t="s">
        <v>43</v>
      </c>
      <c r="F56" s="8" t="s">
        <v>34</v>
      </c>
      <c r="G56" s="9">
        <v>16900</v>
      </c>
      <c r="H56" s="10">
        <v>30</v>
      </c>
      <c r="I56" s="10">
        <v>27</v>
      </c>
      <c r="J56" s="24"/>
      <c r="K56" s="24"/>
      <c r="L56" s="24"/>
      <c r="M56" s="24"/>
      <c r="N56" s="24"/>
      <c r="O56" s="24"/>
      <c r="P56" s="24"/>
      <c r="Q56" s="11">
        <f t="shared" si="0"/>
        <v>0</v>
      </c>
    </row>
    <row r="57" spans="1:17" ht="36" x14ac:dyDescent="0.2">
      <c r="A57" s="7" t="s">
        <v>577</v>
      </c>
      <c r="B57" s="7" t="s">
        <v>19</v>
      </c>
      <c r="C57" s="8" t="s">
        <v>578</v>
      </c>
      <c r="D57" s="8" t="s">
        <v>53</v>
      </c>
      <c r="E57" s="8" t="s">
        <v>43</v>
      </c>
      <c r="F57" s="8" t="s">
        <v>53</v>
      </c>
      <c r="G57" s="9">
        <v>114063</v>
      </c>
      <c r="H57" s="10">
        <v>3</v>
      </c>
      <c r="I57" s="10">
        <v>0</v>
      </c>
      <c r="J57" s="24"/>
      <c r="K57" s="24"/>
      <c r="L57" s="24"/>
      <c r="M57" s="24"/>
      <c r="N57" s="24"/>
      <c r="O57" s="24"/>
      <c r="P57" s="24"/>
      <c r="Q57" s="11">
        <f t="shared" si="0"/>
        <v>0</v>
      </c>
    </row>
    <row r="58" spans="1:17" ht="36" x14ac:dyDescent="0.2">
      <c r="A58" s="7" t="s">
        <v>581</v>
      </c>
      <c r="B58" s="7" t="s">
        <v>19</v>
      </c>
      <c r="C58" s="8" t="s">
        <v>582</v>
      </c>
      <c r="D58" s="8" t="s">
        <v>42</v>
      </c>
      <c r="E58" s="8" t="s">
        <v>43</v>
      </c>
      <c r="F58" s="8" t="s">
        <v>42</v>
      </c>
      <c r="G58" s="9">
        <v>983</v>
      </c>
      <c r="H58" s="10">
        <v>885</v>
      </c>
      <c r="I58" s="10">
        <v>321</v>
      </c>
      <c r="J58" s="24"/>
      <c r="K58" s="24"/>
      <c r="L58" s="24"/>
      <c r="M58" s="24"/>
      <c r="N58" s="24"/>
      <c r="O58" s="24"/>
      <c r="P58" s="24"/>
      <c r="Q58" s="11">
        <f t="shared" si="0"/>
        <v>0</v>
      </c>
    </row>
    <row r="59" spans="1:17" ht="36" x14ac:dyDescent="0.2">
      <c r="A59" s="7" t="s">
        <v>591</v>
      </c>
      <c r="B59" s="7" t="s">
        <v>19</v>
      </c>
      <c r="C59" s="8" t="s">
        <v>592</v>
      </c>
      <c r="D59" s="8" t="s">
        <v>53</v>
      </c>
      <c r="E59" s="8" t="s">
        <v>43</v>
      </c>
      <c r="F59" s="8" t="s">
        <v>53</v>
      </c>
      <c r="G59" s="9">
        <v>3652813</v>
      </c>
      <c r="H59" s="10">
        <v>6</v>
      </c>
      <c r="I59" s="10">
        <v>0</v>
      </c>
      <c r="J59" s="24"/>
      <c r="K59" s="24"/>
      <c r="L59" s="24"/>
      <c r="M59" s="24"/>
      <c r="N59" s="24"/>
      <c r="O59" s="24"/>
      <c r="P59" s="24"/>
      <c r="Q59" s="11">
        <f t="shared" si="0"/>
        <v>0</v>
      </c>
    </row>
    <row r="60" spans="1:17" ht="36" x14ac:dyDescent="0.2">
      <c r="A60" s="7" t="s">
        <v>593</v>
      </c>
      <c r="B60" s="7" t="s">
        <v>19</v>
      </c>
      <c r="C60" s="8" t="s">
        <v>594</v>
      </c>
      <c r="D60" s="8" t="s">
        <v>49</v>
      </c>
      <c r="E60" s="8" t="s">
        <v>43</v>
      </c>
      <c r="F60" s="8" t="s">
        <v>49</v>
      </c>
      <c r="G60" s="9">
        <v>4000</v>
      </c>
      <c r="H60" s="10">
        <v>963</v>
      </c>
      <c r="I60" s="10">
        <v>0</v>
      </c>
      <c r="J60" s="24"/>
      <c r="K60" s="24"/>
      <c r="L60" s="24"/>
      <c r="M60" s="24"/>
      <c r="N60" s="24"/>
      <c r="O60" s="24"/>
      <c r="P60" s="24"/>
      <c r="Q60" s="11">
        <f t="shared" si="0"/>
        <v>0</v>
      </c>
    </row>
    <row r="61" spans="1:17" ht="36" x14ac:dyDescent="0.2">
      <c r="A61" s="7" t="s">
        <v>595</v>
      </c>
      <c r="B61" s="7" t="s">
        <v>19</v>
      </c>
      <c r="C61" s="8" t="s">
        <v>596</v>
      </c>
      <c r="D61" s="8" t="s">
        <v>49</v>
      </c>
      <c r="E61" s="8" t="s">
        <v>43</v>
      </c>
      <c r="F61" s="8" t="s">
        <v>49</v>
      </c>
      <c r="G61" s="9">
        <v>4052</v>
      </c>
      <c r="H61" s="10">
        <v>869</v>
      </c>
      <c r="I61" s="10">
        <v>0</v>
      </c>
      <c r="J61" s="24"/>
      <c r="K61" s="24"/>
      <c r="L61" s="24"/>
      <c r="M61" s="24"/>
      <c r="N61" s="24"/>
      <c r="O61" s="24"/>
      <c r="P61" s="24"/>
      <c r="Q61" s="11">
        <f t="shared" si="0"/>
        <v>0</v>
      </c>
    </row>
    <row r="62" spans="1:17" ht="36" x14ac:dyDescent="0.2">
      <c r="A62" s="7" t="s">
        <v>597</v>
      </c>
      <c r="B62" s="7" t="s">
        <v>19</v>
      </c>
      <c r="C62" s="8" t="s">
        <v>598</v>
      </c>
      <c r="D62" s="8" t="s">
        <v>49</v>
      </c>
      <c r="E62" s="8" t="s">
        <v>43</v>
      </c>
      <c r="F62" s="8" t="s">
        <v>49</v>
      </c>
      <c r="G62" s="9">
        <v>5100</v>
      </c>
      <c r="H62" s="10">
        <v>21345</v>
      </c>
      <c r="I62" s="10">
        <v>2710</v>
      </c>
      <c r="J62" s="24"/>
      <c r="K62" s="24"/>
      <c r="L62" s="24"/>
      <c r="M62" s="24"/>
      <c r="N62" s="24"/>
      <c r="O62" s="24"/>
      <c r="P62" s="24"/>
      <c r="Q62" s="11">
        <f t="shared" si="0"/>
        <v>0</v>
      </c>
    </row>
    <row r="63" spans="1:17" ht="36" x14ac:dyDescent="0.2">
      <c r="A63" s="7" t="s">
        <v>599</v>
      </c>
      <c r="B63" s="7" t="s">
        <v>19</v>
      </c>
      <c r="C63" s="8" t="s">
        <v>600</v>
      </c>
      <c r="D63" s="8" t="s">
        <v>49</v>
      </c>
      <c r="E63" s="8" t="s">
        <v>43</v>
      </c>
      <c r="F63" s="8" t="s">
        <v>49</v>
      </c>
      <c r="G63" s="9">
        <v>6400</v>
      </c>
      <c r="H63" s="10">
        <v>3883</v>
      </c>
      <c r="I63" s="10">
        <v>1843</v>
      </c>
      <c r="J63" s="24"/>
      <c r="K63" s="24"/>
      <c r="L63" s="24"/>
      <c r="M63" s="24"/>
      <c r="N63" s="24"/>
      <c r="O63" s="24"/>
      <c r="P63" s="24"/>
      <c r="Q63" s="11">
        <f t="shared" si="0"/>
        <v>0</v>
      </c>
    </row>
    <row r="64" spans="1:17" ht="36" x14ac:dyDescent="0.2">
      <c r="A64" s="7" t="s">
        <v>601</v>
      </c>
      <c r="B64" s="7" t="s">
        <v>19</v>
      </c>
      <c r="C64" s="8" t="s">
        <v>602</v>
      </c>
      <c r="D64" s="8" t="s">
        <v>49</v>
      </c>
      <c r="E64" s="8" t="s">
        <v>43</v>
      </c>
      <c r="F64" s="8" t="s">
        <v>49</v>
      </c>
      <c r="G64" s="9">
        <v>6100</v>
      </c>
      <c r="H64" s="10">
        <v>5574</v>
      </c>
      <c r="I64" s="10">
        <v>893</v>
      </c>
      <c r="J64" s="24"/>
      <c r="K64" s="24"/>
      <c r="L64" s="24"/>
      <c r="M64" s="24"/>
      <c r="N64" s="24"/>
      <c r="O64" s="24"/>
      <c r="P64" s="24"/>
      <c r="Q64" s="11">
        <f t="shared" si="0"/>
        <v>0</v>
      </c>
    </row>
    <row r="65" spans="1:17" ht="36" x14ac:dyDescent="0.2">
      <c r="A65" s="7" t="s">
        <v>603</v>
      </c>
      <c r="B65" s="7" t="s">
        <v>19</v>
      </c>
      <c r="C65" s="8" t="s">
        <v>604</v>
      </c>
      <c r="D65" s="8" t="s">
        <v>49</v>
      </c>
      <c r="E65" s="8" t="s">
        <v>43</v>
      </c>
      <c r="F65" s="8" t="s">
        <v>49</v>
      </c>
      <c r="G65" s="9">
        <v>6900</v>
      </c>
      <c r="H65" s="10">
        <v>573</v>
      </c>
      <c r="I65" s="10">
        <v>0</v>
      </c>
      <c r="J65" s="24"/>
      <c r="K65" s="24"/>
      <c r="L65" s="24"/>
      <c r="M65" s="24"/>
      <c r="N65" s="24"/>
      <c r="O65" s="24"/>
      <c r="P65" s="24"/>
      <c r="Q65" s="11">
        <f t="shared" si="0"/>
        <v>0</v>
      </c>
    </row>
    <row r="66" spans="1:17" ht="36" x14ac:dyDescent="0.2">
      <c r="A66" s="7" t="s">
        <v>605</v>
      </c>
      <c r="B66" s="7" t="s">
        <v>19</v>
      </c>
      <c r="C66" s="8" t="s">
        <v>606</v>
      </c>
      <c r="D66" s="8" t="s">
        <v>34</v>
      </c>
      <c r="E66" s="8" t="s">
        <v>43</v>
      </c>
      <c r="F66" s="8" t="s">
        <v>34</v>
      </c>
      <c r="G66" s="9">
        <v>5900</v>
      </c>
      <c r="H66" s="10">
        <v>2786</v>
      </c>
      <c r="I66" s="10">
        <v>0</v>
      </c>
      <c r="J66" s="24"/>
      <c r="K66" s="24"/>
      <c r="L66" s="24"/>
      <c r="M66" s="24"/>
      <c r="N66" s="24"/>
      <c r="O66" s="24"/>
      <c r="P66" s="24"/>
      <c r="Q66" s="11">
        <f t="shared" si="0"/>
        <v>0</v>
      </c>
    </row>
    <row r="67" spans="1:17" ht="36" x14ac:dyDescent="0.2">
      <c r="A67" s="7" t="s">
        <v>607</v>
      </c>
      <c r="B67" s="7" t="s">
        <v>19</v>
      </c>
      <c r="C67" s="8" t="s">
        <v>608</v>
      </c>
      <c r="D67" s="8" t="s">
        <v>42</v>
      </c>
      <c r="E67" s="8" t="s">
        <v>43</v>
      </c>
      <c r="F67" s="8" t="s">
        <v>42</v>
      </c>
      <c r="G67" s="9">
        <v>20000</v>
      </c>
      <c r="H67" s="10">
        <v>1</v>
      </c>
      <c r="I67" s="10">
        <v>0</v>
      </c>
      <c r="J67" s="24"/>
      <c r="K67" s="24"/>
      <c r="L67" s="24"/>
      <c r="M67" s="24"/>
      <c r="N67" s="24"/>
      <c r="O67" s="24"/>
      <c r="P67" s="24"/>
      <c r="Q67" s="11">
        <f t="shared" ref="Q67:Q130" si="1">+P67+O67</f>
        <v>0</v>
      </c>
    </row>
    <row r="68" spans="1:17" ht="36" x14ac:dyDescent="0.2">
      <c r="A68" s="7" t="s">
        <v>613</v>
      </c>
      <c r="B68" s="7" t="s">
        <v>19</v>
      </c>
      <c r="C68" s="8" t="s">
        <v>614</v>
      </c>
      <c r="D68" s="8" t="s">
        <v>53</v>
      </c>
      <c r="E68" s="8" t="s">
        <v>43</v>
      </c>
      <c r="F68" s="8" t="s">
        <v>53</v>
      </c>
      <c r="G68" s="9">
        <v>1000</v>
      </c>
      <c r="H68" s="10">
        <v>4641</v>
      </c>
      <c r="I68" s="10">
        <v>5312</v>
      </c>
      <c r="J68" s="24"/>
      <c r="K68" s="24"/>
      <c r="L68" s="24"/>
      <c r="M68" s="24"/>
      <c r="N68" s="24"/>
      <c r="O68" s="24"/>
      <c r="P68" s="24"/>
      <c r="Q68" s="11">
        <f t="shared" si="1"/>
        <v>0</v>
      </c>
    </row>
    <row r="69" spans="1:17" ht="36" x14ac:dyDescent="0.2">
      <c r="A69" s="7" t="s">
        <v>615</v>
      </c>
      <c r="B69" s="7" t="s">
        <v>19</v>
      </c>
      <c r="C69" s="8" t="s">
        <v>616</v>
      </c>
      <c r="D69" s="8" t="s">
        <v>42</v>
      </c>
      <c r="E69" s="8" t="s">
        <v>43</v>
      </c>
      <c r="F69" s="8" t="s">
        <v>42</v>
      </c>
      <c r="G69" s="9">
        <v>35500</v>
      </c>
      <c r="H69" s="10">
        <v>1</v>
      </c>
      <c r="I69" s="10">
        <v>0</v>
      </c>
      <c r="J69" s="24"/>
      <c r="K69" s="24"/>
      <c r="L69" s="24"/>
      <c r="M69" s="24"/>
      <c r="N69" s="24"/>
      <c r="O69" s="24"/>
      <c r="P69" s="24"/>
      <c r="Q69" s="11">
        <f t="shared" si="1"/>
        <v>0</v>
      </c>
    </row>
    <row r="70" spans="1:17" ht="36" x14ac:dyDescent="0.2">
      <c r="A70" s="7" t="s">
        <v>631</v>
      </c>
      <c r="B70" s="7" t="s">
        <v>19</v>
      </c>
      <c r="C70" s="8" t="s">
        <v>632</v>
      </c>
      <c r="D70" s="8" t="s">
        <v>42</v>
      </c>
      <c r="E70" s="8" t="s">
        <v>43</v>
      </c>
      <c r="F70" s="8" t="s">
        <v>42</v>
      </c>
      <c r="G70" s="9">
        <v>400</v>
      </c>
      <c r="H70" s="10">
        <v>2469</v>
      </c>
      <c r="I70" s="10">
        <v>3246</v>
      </c>
      <c r="J70" s="24"/>
      <c r="K70" s="24"/>
      <c r="L70" s="24"/>
      <c r="M70" s="24"/>
      <c r="N70" s="24"/>
      <c r="O70" s="24"/>
      <c r="P70" s="24"/>
      <c r="Q70" s="11">
        <f t="shared" si="1"/>
        <v>0</v>
      </c>
    </row>
    <row r="71" spans="1:17" ht="36" x14ac:dyDescent="0.2">
      <c r="A71" s="7" t="s">
        <v>633</v>
      </c>
      <c r="B71" s="7" t="s">
        <v>19</v>
      </c>
      <c r="C71" s="8" t="s">
        <v>634</v>
      </c>
      <c r="D71" s="8" t="s">
        <v>42</v>
      </c>
      <c r="E71" s="8" t="s">
        <v>43</v>
      </c>
      <c r="F71" s="8" t="s">
        <v>42</v>
      </c>
      <c r="G71" s="9">
        <v>270</v>
      </c>
      <c r="H71" s="10">
        <v>10333</v>
      </c>
      <c r="I71" s="10">
        <v>5443</v>
      </c>
      <c r="J71" s="24"/>
      <c r="K71" s="24"/>
      <c r="L71" s="24"/>
      <c r="M71" s="24"/>
      <c r="N71" s="24"/>
      <c r="O71" s="24"/>
      <c r="P71" s="24"/>
      <c r="Q71" s="11">
        <f t="shared" si="1"/>
        <v>0</v>
      </c>
    </row>
    <row r="72" spans="1:17" ht="36" x14ac:dyDescent="0.2">
      <c r="A72" s="7" t="s">
        <v>637</v>
      </c>
      <c r="B72" s="7" t="s">
        <v>19</v>
      </c>
      <c r="C72" s="8" t="s">
        <v>638</v>
      </c>
      <c r="D72" s="8" t="s">
        <v>42</v>
      </c>
      <c r="E72" s="8" t="s">
        <v>43</v>
      </c>
      <c r="F72" s="8" t="s">
        <v>42</v>
      </c>
      <c r="G72" s="9">
        <v>701999</v>
      </c>
      <c r="H72" s="10">
        <v>24</v>
      </c>
      <c r="I72" s="10">
        <v>0</v>
      </c>
      <c r="J72" s="24"/>
      <c r="K72" s="24"/>
      <c r="L72" s="24"/>
      <c r="M72" s="24"/>
      <c r="N72" s="24"/>
      <c r="O72" s="24"/>
      <c r="P72" s="24"/>
      <c r="Q72" s="11">
        <f t="shared" si="1"/>
        <v>0</v>
      </c>
    </row>
    <row r="73" spans="1:17" ht="36" x14ac:dyDescent="0.2">
      <c r="A73" s="7" t="s">
        <v>647</v>
      </c>
      <c r="B73" s="7" t="s">
        <v>19</v>
      </c>
      <c r="C73" s="8" t="s">
        <v>648</v>
      </c>
      <c r="D73" s="8" t="s">
        <v>53</v>
      </c>
      <c r="E73" s="8" t="s">
        <v>43</v>
      </c>
      <c r="F73" s="8" t="s">
        <v>53</v>
      </c>
      <c r="G73" s="9">
        <v>437500</v>
      </c>
      <c r="H73" s="10">
        <v>3</v>
      </c>
      <c r="I73" s="10">
        <v>0</v>
      </c>
      <c r="J73" s="24"/>
      <c r="K73" s="24"/>
      <c r="L73" s="24"/>
      <c r="M73" s="24"/>
      <c r="N73" s="24"/>
      <c r="O73" s="24"/>
      <c r="P73" s="24"/>
      <c r="Q73" s="11">
        <f t="shared" si="1"/>
        <v>0</v>
      </c>
    </row>
    <row r="74" spans="1:17" ht="36" x14ac:dyDescent="0.2">
      <c r="A74" s="7" t="s">
        <v>651</v>
      </c>
      <c r="B74" s="7" t="s">
        <v>19</v>
      </c>
      <c r="C74" s="8" t="s">
        <v>652</v>
      </c>
      <c r="D74" s="8" t="s">
        <v>53</v>
      </c>
      <c r="E74" s="8" t="s">
        <v>43</v>
      </c>
      <c r="F74" s="8" t="s">
        <v>53</v>
      </c>
      <c r="G74" s="9">
        <v>338738</v>
      </c>
      <c r="H74" s="10">
        <v>1</v>
      </c>
      <c r="I74" s="10">
        <v>0</v>
      </c>
      <c r="J74" s="24"/>
      <c r="K74" s="24"/>
      <c r="L74" s="24"/>
      <c r="M74" s="24"/>
      <c r="N74" s="24"/>
      <c r="O74" s="24"/>
      <c r="P74" s="24"/>
      <c r="Q74" s="11">
        <f t="shared" si="1"/>
        <v>0</v>
      </c>
    </row>
    <row r="75" spans="1:17" ht="36" x14ac:dyDescent="0.2">
      <c r="A75" s="7" t="s">
        <v>653</v>
      </c>
      <c r="B75" s="7" t="s">
        <v>19</v>
      </c>
      <c r="C75" s="8" t="s">
        <v>654</v>
      </c>
      <c r="D75" s="8" t="s">
        <v>53</v>
      </c>
      <c r="E75" s="8" t="s">
        <v>43</v>
      </c>
      <c r="F75" s="8" t="s">
        <v>53</v>
      </c>
      <c r="G75" s="9">
        <v>105000</v>
      </c>
      <c r="H75" s="10">
        <v>15</v>
      </c>
      <c r="I75" s="10">
        <v>24</v>
      </c>
      <c r="J75" s="24"/>
      <c r="K75" s="24"/>
      <c r="L75" s="24"/>
      <c r="M75" s="24"/>
      <c r="N75" s="24"/>
      <c r="O75" s="24"/>
      <c r="P75" s="24"/>
      <c r="Q75" s="11">
        <f t="shared" si="1"/>
        <v>0</v>
      </c>
    </row>
    <row r="76" spans="1:17" ht="36" x14ac:dyDescent="0.2">
      <c r="A76" s="7" t="s">
        <v>655</v>
      </c>
      <c r="B76" s="7" t="s">
        <v>19</v>
      </c>
      <c r="C76" s="8" t="s">
        <v>656</v>
      </c>
      <c r="D76" s="8" t="s">
        <v>53</v>
      </c>
      <c r="E76" s="8" t="s">
        <v>43</v>
      </c>
      <c r="F76" s="8" t="s">
        <v>53</v>
      </c>
      <c r="G76" s="9">
        <v>759049</v>
      </c>
      <c r="H76" s="10">
        <v>10</v>
      </c>
      <c r="I76" s="10">
        <v>6</v>
      </c>
      <c r="J76" s="24"/>
      <c r="K76" s="24"/>
      <c r="L76" s="24"/>
      <c r="M76" s="24"/>
      <c r="N76" s="24"/>
      <c r="O76" s="24"/>
      <c r="P76" s="24"/>
      <c r="Q76" s="11">
        <f t="shared" si="1"/>
        <v>0</v>
      </c>
    </row>
    <row r="77" spans="1:17" ht="36" x14ac:dyDescent="0.2">
      <c r="A77" s="7" t="s">
        <v>657</v>
      </c>
      <c r="B77" s="7" t="s">
        <v>19</v>
      </c>
      <c r="C77" s="8" t="s">
        <v>658</v>
      </c>
      <c r="D77" s="8" t="s">
        <v>34</v>
      </c>
      <c r="E77" s="8" t="s">
        <v>43</v>
      </c>
      <c r="F77" s="8" t="s">
        <v>34</v>
      </c>
      <c r="G77" s="9">
        <v>570000</v>
      </c>
      <c r="H77" s="10">
        <v>3663</v>
      </c>
      <c r="I77" s="10">
        <v>0</v>
      </c>
      <c r="J77" s="24"/>
      <c r="K77" s="24"/>
      <c r="L77" s="24"/>
      <c r="M77" s="24"/>
      <c r="N77" s="24"/>
      <c r="O77" s="24"/>
      <c r="P77" s="24"/>
      <c r="Q77" s="11">
        <f t="shared" si="1"/>
        <v>0</v>
      </c>
    </row>
    <row r="78" spans="1:17" ht="36" x14ac:dyDescent="0.2">
      <c r="A78" s="7" t="s">
        <v>659</v>
      </c>
      <c r="B78" s="7" t="s">
        <v>19</v>
      </c>
      <c r="C78" s="8" t="s">
        <v>660</v>
      </c>
      <c r="D78" s="8" t="s">
        <v>53</v>
      </c>
      <c r="E78" s="8" t="s">
        <v>43</v>
      </c>
      <c r="F78" s="8" t="s">
        <v>53</v>
      </c>
      <c r="G78" s="9">
        <v>34125</v>
      </c>
      <c r="H78" s="10">
        <v>5</v>
      </c>
      <c r="I78" s="10">
        <v>0</v>
      </c>
      <c r="J78" s="24"/>
      <c r="K78" s="24"/>
      <c r="L78" s="24"/>
      <c r="M78" s="24"/>
      <c r="N78" s="24"/>
      <c r="O78" s="24"/>
      <c r="P78" s="24"/>
      <c r="Q78" s="11">
        <f t="shared" si="1"/>
        <v>0</v>
      </c>
    </row>
    <row r="79" spans="1:17" ht="36" x14ac:dyDescent="0.2">
      <c r="A79" s="7" t="s">
        <v>661</v>
      </c>
      <c r="B79" s="7" t="s">
        <v>19</v>
      </c>
      <c r="C79" s="8" t="s">
        <v>662</v>
      </c>
      <c r="D79" s="8" t="s">
        <v>53</v>
      </c>
      <c r="E79" s="8" t="s">
        <v>43</v>
      </c>
      <c r="F79" s="8" t="s">
        <v>53</v>
      </c>
      <c r="G79" s="9">
        <v>176168</v>
      </c>
      <c r="H79" s="10">
        <v>17</v>
      </c>
      <c r="I79" s="10">
        <v>0</v>
      </c>
      <c r="J79" s="24"/>
      <c r="K79" s="24"/>
      <c r="L79" s="24"/>
      <c r="M79" s="24"/>
      <c r="N79" s="24"/>
      <c r="O79" s="24"/>
      <c r="P79" s="24"/>
      <c r="Q79" s="11">
        <f t="shared" si="1"/>
        <v>0</v>
      </c>
    </row>
    <row r="80" spans="1:17" ht="36" x14ac:dyDescent="0.2">
      <c r="A80" s="7" t="s">
        <v>663</v>
      </c>
      <c r="B80" s="7" t="s">
        <v>19</v>
      </c>
      <c r="C80" s="8" t="s">
        <v>664</v>
      </c>
      <c r="D80" s="8" t="s">
        <v>53</v>
      </c>
      <c r="E80" s="8" t="s">
        <v>43</v>
      </c>
      <c r="F80" s="8" t="s">
        <v>53</v>
      </c>
      <c r="G80" s="9">
        <v>88450</v>
      </c>
      <c r="H80" s="10">
        <v>2</v>
      </c>
      <c r="I80" s="10">
        <v>0</v>
      </c>
      <c r="J80" s="24"/>
      <c r="K80" s="24"/>
      <c r="L80" s="24"/>
      <c r="M80" s="24"/>
      <c r="N80" s="24"/>
      <c r="O80" s="24"/>
      <c r="P80" s="24"/>
      <c r="Q80" s="11">
        <f t="shared" si="1"/>
        <v>0</v>
      </c>
    </row>
    <row r="81" spans="1:17" ht="36" x14ac:dyDescent="0.2">
      <c r="A81" s="7" t="s">
        <v>665</v>
      </c>
      <c r="B81" s="7" t="s">
        <v>19</v>
      </c>
      <c r="C81" s="8" t="s">
        <v>666</v>
      </c>
      <c r="D81" s="8" t="s">
        <v>53</v>
      </c>
      <c r="E81" s="8" t="s">
        <v>43</v>
      </c>
      <c r="F81" s="8" t="s">
        <v>53</v>
      </c>
      <c r="G81" s="9">
        <v>68060</v>
      </c>
      <c r="H81" s="10">
        <v>7</v>
      </c>
      <c r="I81" s="10">
        <v>0</v>
      </c>
      <c r="J81" s="24"/>
      <c r="K81" s="24"/>
      <c r="L81" s="24"/>
      <c r="M81" s="24"/>
      <c r="N81" s="24"/>
      <c r="O81" s="24"/>
      <c r="P81" s="24"/>
      <c r="Q81" s="11">
        <f t="shared" si="1"/>
        <v>0</v>
      </c>
    </row>
    <row r="82" spans="1:17" ht="36" x14ac:dyDescent="0.2">
      <c r="A82" s="7" t="s">
        <v>667</v>
      </c>
      <c r="B82" s="7" t="s">
        <v>19</v>
      </c>
      <c r="C82" s="8" t="s">
        <v>668</v>
      </c>
      <c r="D82" s="8" t="s">
        <v>53</v>
      </c>
      <c r="E82" s="8" t="s">
        <v>43</v>
      </c>
      <c r="F82" s="8" t="s">
        <v>53</v>
      </c>
      <c r="G82" s="9">
        <v>8000</v>
      </c>
      <c r="H82" s="10">
        <v>96</v>
      </c>
      <c r="I82" s="10">
        <v>33</v>
      </c>
      <c r="J82" s="24"/>
      <c r="K82" s="24"/>
      <c r="L82" s="24"/>
      <c r="M82" s="24"/>
      <c r="N82" s="24"/>
      <c r="O82" s="24"/>
      <c r="P82" s="24"/>
      <c r="Q82" s="11">
        <f t="shared" si="1"/>
        <v>0</v>
      </c>
    </row>
    <row r="83" spans="1:17" ht="36" x14ac:dyDescent="0.2">
      <c r="A83" s="7" t="s">
        <v>669</v>
      </c>
      <c r="B83" s="7" t="s">
        <v>19</v>
      </c>
      <c r="C83" s="8" t="s">
        <v>670</v>
      </c>
      <c r="D83" s="8" t="s">
        <v>49</v>
      </c>
      <c r="E83" s="8" t="s">
        <v>43</v>
      </c>
      <c r="F83" s="8" t="s">
        <v>49</v>
      </c>
      <c r="G83" s="9">
        <v>8000</v>
      </c>
      <c r="H83" s="10">
        <v>65</v>
      </c>
      <c r="I83" s="10">
        <v>42</v>
      </c>
      <c r="J83" s="24"/>
      <c r="K83" s="24"/>
      <c r="L83" s="24"/>
      <c r="M83" s="24"/>
      <c r="N83" s="24"/>
      <c r="O83" s="24"/>
      <c r="P83" s="24"/>
      <c r="Q83" s="11">
        <f t="shared" si="1"/>
        <v>0</v>
      </c>
    </row>
    <row r="84" spans="1:17" ht="36" x14ac:dyDescent="0.2">
      <c r="A84" s="7" t="s">
        <v>699</v>
      </c>
      <c r="B84" s="7" t="s">
        <v>19</v>
      </c>
      <c r="C84" s="8" t="s">
        <v>700</v>
      </c>
      <c r="D84" s="8" t="s">
        <v>53</v>
      </c>
      <c r="E84" s="8" t="s">
        <v>43</v>
      </c>
      <c r="F84" s="8" t="s">
        <v>53</v>
      </c>
      <c r="G84" s="9">
        <v>43000</v>
      </c>
      <c r="H84" s="10">
        <v>1400</v>
      </c>
      <c r="I84" s="10">
        <v>0</v>
      </c>
      <c r="J84" s="24"/>
      <c r="K84" s="24"/>
      <c r="L84" s="24"/>
      <c r="M84" s="24"/>
      <c r="N84" s="24"/>
      <c r="O84" s="24"/>
      <c r="P84" s="24"/>
      <c r="Q84" s="11">
        <f t="shared" si="1"/>
        <v>0</v>
      </c>
    </row>
    <row r="85" spans="1:17" ht="36" x14ac:dyDescent="0.2">
      <c r="A85" s="7" t="s">
        <v>729</v>
      </c>
      <c r="B85" s="7" t="s">
        <v>19</v>
      </c>
      <c r="C85" s="8" t="s">
        <v>730</v>
      </c>
      <c r="D85" s="8" t="s">
        <v>53</v>
      </c>
      <c r="E85" s="8" t="s">
        <v>43</v>
      </c>
      <c r="F85" s="8" t="s">
        <v>53</v>
      </c>
      <c r="G85" s="9">
        <v>23529</v>
      </c>
      <c r="H85" s="10">
        <v>785</v>
      </c>
      <c r="I85" s="10">
        <v>0</v>
      </c>
      <c r="J85" s="24"/>
      <c r="K85" s="24"/>
      <c r="L85" s="24"/>
      <c r="M85" s="24"/>
      <c r="N85" s="24"/>
      <c r="O85" s="24"/>
      <c r="P85" s="24"/>
      <c r="Q85" s="11">
        <f t="shared" si="1"/>
        <v>0</v>
      </c>
    </row>
    <row r="86" spans="1:17" ht="36" x14ac:dyDescent="0.2">
      <c r="A86" s="7" t="s">
        <v>739</v>
      </c>
      <c r="B86" s="7" t="s">
        <v>19</v>
      </c>
      <c r="C86" s="8" t="s">
        <v>740</v>
      </c>
      <c r="D86" s="8" t="s">
        <v>26</v>
      </c>
      <c r="E86" s="8" t="s">
        <v>43</v>
      </c>
      <c r="F86" s="8" t="s">
        <v>26</v>
      </c>
      <c r="G86" s="9">
        <v>119716</v>
      </c>
      <c r="H86" s="10">
        <v>0</v>
      </c>
      <c r="I86" s="10">
        <v>102</v>
      </c>
      <c r="J86" s="24"/>
      <c r="K86" s="24"/>
      <c r="L86" s="24"/>
      <c r="M86" s="24"/>
      <c r="N86" s="24"/>
      <c r="O86" s="24"/>
      <c r="P86" s="24"/>
      <c r="Q86" s="11">
        <f t="shared" si="1"/>
        <v>0</v>
      </c>
    </row>
    <row r="87" spans="1:17" ht="48" x14ac:dyDescent="0.2">
      <c r="A87" s="7" t="s">
        <v>741</v>
      </c>
      <c r="B87" s="7" t="s">
        <v>19</v>
      </c>
      <c r="C87" s="8" t="s">
        <v>742</v>
      </c>
      <c r="D87" s="8" t="s">
        <v>743</v>
      </c>
      <c r="E87" s="8" t="s">
        <v>43</v>
      </c>
      <c r="F87" s="8" t="s">
        <v>743</v>
      </c>
      <c r="G87" s="9">
        <v>428000</v>
      </c>
      <c r="H87" s="10">
        <v>4</v>
      </c>
      <c r="I87" s="10">
        <v>0</v>
      </c>
      <c r="J87" s="24"/>
      <c r="K87" s="24"/>
      <c r="L87" s="24"/>
      <c r="M87" s="24"/>
      <c r="N87" s="24"/>
      <c r="O87" s="24"/>
      <c r="P87" s="24"/>
      <c r="Q87" s="11">
        <f t="shared" si="1"/>
        <v>0</v>
      </c>
    </row>
    <row r="88" spans="1:17" ht="36" x14ac:dyDescent="0.2">
      <c r="A88" s="7" t="s">
        <v>744</v>
      </c>
      <c r="B88" s="7" t="s">
        <v>19</v>
      </c>
      <c r="C88" s="8" t="s">
        <v>745</v>
      </c>
      <c r="D88" s="8" t="s">
        <v>53</v>
      </c>
      <c r="E88" s="8" t="s">
        <v>43</v>
      </c>
      <c r="F88" s="8" t="s">
        <v>53</v>
      </c>
      <c r="G88" s="9">
        <v>2549082</v>
      </c>
      <c r="H88" s="10">
        <v>26</v>
      </c>
      <c r="I88" s="10">
        <v>0</v>
      </c>
      <c r="J88" s="24"/>
      <c r="K88" s="24"/>
      <c r="L88" s="24"/>
      <c r="M88" s="24"/>
      <c r="N88" s="24"/>
      <c r="O88" s="24"/>
      <c r="P88" s="24"/>
      <c r="Q88" s="11">
        <f t="shared" si="1"/>
        <v>0</v>
      </c>
    </row>
    <row r="89" spans="1:17" ht="36" x14ac:dyDescent="0.2">
      <c r="A89" s="7" t="s">
        <v>791</v>
      </c>
      <c r="B89" s="7" t="s">
        <v>19</v>
      </c>
      <c r="C89" s="8" t="s">
        <v>792</v>
      </c>
      <c r="D89" s="8" t="s">
        <v>42</v>
      </c>
      <c r="E89" s="8" t="s">
        <v>43</v>
      </c>
      <c r="F89" s="8" t="s">
        <v>42</v>
      </c>
      <c r="G89" s="9">
        <v>16720</v>
      </c>
      <c r="H89" s="10">
        <v>452</v>
      </c>
      <c r="I89" s="10">
        <v>0</v>
      </c>
      <c r="J89" s="24"/>
      <c r="K89" s="24"/>
      <c r="L89" s="24"/>
      <c r="M89" s="24"/>
      <c r="N89" s="24"/>
      <c r="O89" s="24"/>
      <c r="P89" s="24"/>
      <c r="Q89" s="11">
        <f t="shared" si="1"/>
        <v>0</v>
      </c>
    </row>
    <row r="90" spans="1:17" ht="36" x14ac:dyDescent="0.2">
      <c r="A90" s="7" t="s">
        <v>801</v>
      </c>
      <c r="B90" s="7" t="s">
        <v>19</v>
      </c>
      <c r="C90" s="8" t="s">
        <v>802</v>
      </c>
      <c r="D90" s="8" t="s">
        <v>49</v>
      </c>
      <c r="E90" s="8" t="s">
        <v>43</v>
      </c>
      <c r="F90" s="8" t="s">
        <v>49</v>
      </c>
      <c r="G90" s="9">
        <v>758660</v>
      </c>
      <c r="H90" s="10">
        <v>24</v>
      </c>
      <c r="I90" s="10">
        <v>0</v>
      </c>
      <c r="J90" s="24"/>
      <c r="K90" s="24"/>
      <c r="L90" s="24"/>
      <c r="M90" s="24"/>
      <c r="N90" s="24"/>
      <c r="O90" s="24"/>
      <c r="P90" s="24"/>
      <c r="Q90" s="11">
        <f t="shared" si="1"/>
        <v>0</v>
      </c>
    </row>
    <row r="91" spans="1:17" ht="36" x14ac:dyDescent="0.2">
      <c r="A91" s="7" t="s">
        <v>803</v>
      </c>
      <c r="B91" s="7" t="s">
        <v>19</v>
      </c>
      <c r="C91" s="8" t="s">
        <v>804</v>
      </c>
      <c r="D91" s="8" t="s">
        <v>26</v>
      </c>
      <c r="E91" s="8" t="s">
        <v>43</v>
      </c>
      <c r="F91" s="8" t="s">
        <v>26</v>
      </c>
      <c r="G91" s="9">
        <v>4319</v>
      </c>
      <c r="H91" s="10">
        <v>0</v>
      </c>
      <c r="I91" s="10">
        <v>21</v>
      </c>
      <c r="J91" s="24"/>
      <c r="K91" s="24"/>
      <c r="L91" s="24"/>
      <c r="M91" s="24"/>
      <c r="N91" s="24"/>
      <c r="O91" s="24"/>
      <c r="P91" s="24"/>
      <c r="Q91" s="11">
        <f t="shared" si="1"/>
        <v>0</v>
      </c>
    </row>
    <row r="92" spans="1:17" ht="36" x14ac:dyDescent="0.2">
      <c r="A92" s="7" t="s">
        <v>805</v>
      </c>
      <c r="B92" s="7" t="s">
        <v>19</v>
      </c>
      <c r="C92" s="8" t="s">
        <v>806</v>
      </c>
      <c r="D92" s="8" t="s">
        <v>34</v>
      </c>
      <c r="E92" s="8" t="s">
        <v>43</v>
      </c>
      <c r="F92" s="8" t="s">
        <v>34</v>
      </c>
      <c r="G92" s="9">
        <v>15094</v>
      </c>
      <c r="H92" s="10">
        <v>77</v>
      </c>
      <c r="I92" s="10">
        <v>0</v>
      </c>
      <c r="J92" s="24"/>
      <c r="K92" s="24"/>
      <c r="L92" s="24"/>
      <c r="M92" s="24"/>
      <c r="N92" s="24"/>
      <c r="O92" s="24"/>
      <c r="P92" s="24"/>
      <c r="Q92" s="11">
        <f t="shared" si="1"/>
        <v>0</v>
      </c>
    </row>
    <row r="93" spans="1:17" ht="36" x14ac:dyDescent="0.2">
      <c r="A93" s="7" t="s">
        <v>817</v>
      </c>
      <c r="B93" s="7" t="s">
        <v>19</v>
      </c>
      <c r="C93" s="8" t="s">
        <v>818</v>
      </c>
      <c r="D93" s="8" t="s">
        <v>42</v>
      </c>
      <c r="E93" s="8" t="s">
        <v>43</v>
      </c>
      <c r="F93" s="8" t="s">
        <v>42</v>
      </c>
      <c r="G93" s="9">
        <v>8160</v>
      </c>
      <c r="H93" s="10">
        <v>14</v>
      </c>
      <c r="I93" s="10">
        <v>0</v>
      </c>
      <c r="J93" s="24"/>
      <c r="K93" s="24"/>
      <c r="L93" s="24"/>
      <c r="M93" s="24"/>
      <c r="N93" s="24"/>
      <c r="O93" s="24"/>
      <c r="P93" s="24"/>
      <c r="Q93" s="11">
        <f t="shared" si="1"/>
        <v>0</v>
      </c>
    </row>
    <row r="94" spans="1:17" ht="36" x14ac:dyDescent="0.2">
      <c r="A94" s="7" t="s">
        <v>821</v>
      </c>
      <c r="B94" s="7" t="s">
        <v>19</v>
      </c>
      <c r="C94" s="8" t="s">
        <v>822</v>
      </c>
      <c r="D94" s="8" t="s">
        <v>42</v>
      </c>
      <c r="E94" s="8" t="s">
        <v>43</v>
      </c>
      <c r="F94" s="8" t="s">
        <v>42</v>
      </c>
      <c r="G94" s="9">
        <v>486</v>
      </c>
      <c r="H94" s="10">
        <v>43</v>
      </c>
      <c r="I94" s="10">
        <v>81</v>
      </c>
      <c r="J94" s="24"/>
      <c r="K94" s="24"/>
      <c r="L94" s="24"/>
      <c r="M94" s="24"/>
      <c r="N94" s="24"/>
      <c r="O94" s="24"/>
      <c r="P94" s="24"/>
      <c r="Q94" s="11">
        <f t="shared" si="1"/>
        <v>0</v>
      </c>
    </row>
    <row r="95" spans="1:17" ht="36" x14ac:dyDescent="0.2">
      <c r="A95" s="7" t="s">
        <v>823</v>
      </c>
      <c r="B95" s="7" t="s">
        <v>19</v>
      </c>
      <c r="C95" s="8" t="s">
        <v>824</v>
      </c>
      <c r="D95" s="8" t="s">
        <v>53</v>
      </c>
      <c r="E95" s="8" t="s">
        <v>43</v>
      </c>
      <c r="F95" s="8" t="s">
        <v>53</v>
      </c>
      <c r="G95" s="9">
        <v>7400</v>
      </c>
      <c r="H95" s="10">
        <v>404</v>
      </c>
      <c r="I95" s="10">
        <v>1286</v>
      </c>
      <c r="J95" s="24"/>
      <c r="K95" s="24"/>
      <c r="L95" s="24"/>
      <c r="M95" s="24"/>
      <c r="N95" s="24"/>
      <c r="O95" s="24"/>
      <c r="P95" s="24"/>
      <c r="Q95" s="11">
        <f t="shared" si="1"/>
        <v>0</v>
      </c>
    </row>
    <row r="96" spans="1:17" ht="36" x14ac:dyDescent="0.2">
      <c r="A96" s="7" t="s">
        <v>831</v>
      </c>
      <c r="B96" s="7" t="s">
        <v>19</v>
      </c>
      <c r="C96" s="8" t="s">
        <v>832</v>
      </c>
      <c r="D96" s="8" t="s">
        <v>42</v>
      </c>
      <c r="E96" s="8" t="s">
        <v>43</v>
      </c>
      <c r="F96" s="8" t="s">
        <v>42</v>
      </c>
      <c r="G96" s="9">
        <v>130</v>
      </c>
      <c r="H96" s="10">
        <v>41331</v>
      </c>
      <c r="I96" s="10">
        <v>14617</v>
      </c>
      <c r="J96" s="24"/>
      <c r="K96" s="24"/>
      <c r="L96" s="24"/>
      <c r="M96" s="24"/>
      <c r="N96" s="24"/>
      <c r="O96" s="24"/>
      <c r="P96" s="24"/>
      <c r="Q96" s="11">
        <f t="shared" si="1"/>
        <v>0</v>
      </c>
    </row>
    <row r="97" spans="1:17" ht="36" x14ac:dyDescent="0.2">
      <c r="A97" s="7" t="s">
        <v>837</v>
      </c>
      <c r="B97" s="7" t="s">
        <v>19</v>
      </c>
      <c r="C97" s="8" t="s">
        <v>838</v>
      </c>
      <c r="D97" s="8" t="s">
        <v>42</v>
      </c>
      <c r="E97" s="8" t="s">
        <v>43</v>
      </c>
      <c r="F97" s="8" t="s">
        <v>42</v>
      </c>
      <c r="G97" s="9">
        <v>5040</v>
      </c>
      <c r="H97" s="10">
        <v>92</v>
      </c>
      <c r="I97" s="10">
        <v>24</v>
      </c>
      <c r="J97" s="24"/>
      <c r="K97" s="24"/>
      <c r="L97" s="24"/>
      <c r="M97" s="24"/>
      <c r="N97" s="24"/>
      <c r="O97" s="24"/>
      <c r="P97" s="24"/>
      <c r="Q97" s="11">
        <f t="shared" si="1"/>
        <v>0</v>
      </c>
    </row>
    <row r="98" spans="1:17" ht="36" x14ac:dyDescent="0.2">
      <c r="A98" s="7" t="s">
        <v>843</v>
      </c>
      <c r="B98" s="7" t="s">
        <v>19</v>
      </c>
      <c r="C98" s="8" t="s">
        <v>844</v>
      </c>
      <c r="D98" s="8" t="s">
        <v>53</v>
      </c>
      <c r="E98" s="8" t="s">
        <v>43</v>
      </c>
      <c r="F98" s="8" t="s">
        <v>53</v>
      </c>
      <c r="G98" s="9">
        <v>22500</v>
      </c>
      <c r="H98" s="10">
        <v>4</v>
      </c>
      <c r="I98" s="10">
        <v>0</v>
      </c>
      <c r="J98" s="24"/>
      <c r="K98" s="24"/>
      <c r="L98" s="24"/>
      <c r="M98" s="24"/>
      <c r="N98" s="24"/>
      <c r="O98" s="24"/>
      <c r="P98" s="24"/>
      <c r="Q98" s="11">
        <f t="shared" si="1"/>
        <v>0</v>
      </c>
    </row>
    <row r="99" spans="1:17" ht="36" x14ac:dyDescent="0.2">
      <c r="A99" s="7" t="s">
        <v>860</v>
      </c>
      <c r="B99" s="7" t="s">
        <v>19</v>
      </c>
      <c r="C99" s="8" t="s">
        <v>861</v>
      </c>
      <c r="D99" s="8" t="s">
        <v>53</v>
      </c>
      <c r="E99" s="8" t="s">
        <v>43</v>
      </c>
      <c r="F99" s="8" t="s">
        <v>53</v>
      </c>
      <c r="G99" s="9">
        <v>34000</v>
      </c>
      <c r="H99" s="10">
        <v>255</v>
      </c>
      <c r="I99" s="10">
        <v>0</v>
      </c>
      <c r="J99" s="24"/>
      <c r="K99" s="24"/>
      <c r="L99" s="24"/>
      <c r="M99" s="24"/>
      <c r="N99" s="24"/>
      <c r="O99" s="24"/>
      <c r="P99" s="24"/>
      <c r="Q99" s="11">
        <f t="shared" si="1"/>
        <v>0</v>
      </c>
    </row>
    <row r="100" spans="1:17" ht="36" x14ac:dyDescent="0.2">
      <c r="A100" s="7" t="s">
        <v>866</v>
      </c>
      <c r="B100" s="7" t="s">
        <v>19</v>
      </c>
      <c r="C100" s="8" t="s">
        <v>867</v>
      </c>
      <c r="D100" s="8" t="s">
        <v>42</v>
      </c>
      <c r="E100" s="8" t="s">
        <v>43</v>
      </c>
      <c r="F100" s="8" t="s">
        <v>42</v>
      </c>
      <c r="G100" s="9">
        <v>136364</v>
      </c>
      <c r="H100" s="10">
        <v>10</v>
      </c>
      <c r="I100" s="10">
        <v>0</v>
      </c>
      <c r="J100" s="24"/>
      <c r="K100" s="24"/>
      <c r="L100" s="24"/>
      <c r="M100" s="24"/>
      <c r="N100" s="24"/>
      <c r="O100" s="24"/>
      <c r="P100" s="24"/>
      <c r="Q100" s="11">
        <f t="shared" si="1"/>
        <v>0</v>
      </c>
    </row>
    <row r="101" spans="1:17" ht="36" x14ac:dyDescent="0.2">
      <c r="A101" s="7" t="s">
        <v>883</v>
      </c>
      <c r="B101" s="7" t="s">
        <v>19</v>
      </c>
      <c r="C101" s="8" t="s">
        <v>884</v>
      </c>
      <c r="D101" s="8" t="s">
        <v>42</v>
      </c>
      <c r="E101" s="8" t="s">
        <v>43</v>
      </c>
      <c r="F101" s="8" t="s">
        <v>42</v>
      </c>
      <c r="G101" s="9">
        <v>17500</v>
      </c>
      <c r="H101" s="10">
        <v>6</v>
      </c>
      <c r="I101" s="10">
        <v>0</v>
      </c>
      <c r="J101" s="24"/>
      <c r="K101" s="24"/>
      <c r="L101" s="24"/>
      <c r="M101" s="24"/>
      <c r="N101" s="24"/>
      <c r="O101" s="24"/>
      <c r="P101" s="24"/>
      <c r="Q101" s="11">
        <f t="shared" si="1"/>
        <v>0</v>
      </c>
    </row>
    <row r="102" spans="1:17" ht="36" x14ac:dyDescent="0.2">
      <c r="A102" s="7" t="s">
        <v>887</v>
      </c>
      <c r="B102" s="7" t="s">
        <v>19</v>
      </c>
      <c r="C102" s="8" t="s">
        <v>888</v>
      </c>
      <c r="D102" s="8" t="s">
        <v>42</v>
      </c>
      <c r="E102" s="8" t="s">
        <v>43</v>
      </c>
      <c r="F102" s="8" t="s">
        <v>42</v>
      </c>
      <c r="G102" s="9">
        <v>380</v>
      </c>
      <c r="H102" s="10">
        <v>1037</v>
      </c>
      <c r="I102" s="10">
        <v>638</v>
      </c>
      <c r="J102" s="24"/>
      <c r="K102" s="24"/>
      <c r="L102" s="24"/>
      <c r="M102" s="24"/>
      <c r="N102" s="24"/>
      <c r="O102" s="24"/>
      <c r="P102" s="24"/>
      <c r="Q102" s="11">
        <f t="shared" si="1"/>
        <v>0</v>
      </c>
    </row>
    <row r="103" spans="1:17" ht="36" x14ac:dyDescent="0.2">
      <c r="A103" s="7" t="s">
        <v>904</v>
      </c>
      <c r="B103" s="7" t="s">
        <v>19</v>
      </c>
      <c r="C103" s="8" t="s">
        <v>905</v>
      </c>
      <c r="D103" s="8" t="s">
        <v>42</v>
      </c>
      <c r="E103" s="8" t="s">
        <v>43</v>
      </c>
      <c r="F103" s="8" t="s">
        <v>42</v>
      </c>
      <c r="G103" s="9">
        <v>2571</v>
      </c>
      <c r="H103" s="10">
        <v>720</v>
      </c>
      <c r="I103" s="10">
        <v>53</v>
      </c>
      <c r="J103" s="24"/>
      <c r="K103" s="24"/>
      <c r="L103" s="24"/>
      <c r="M103" s="24"/>
      <c r="N103" s="24"/>
      <c r="O103" s="24"/>
      <c r="P103" s="24"/>
      <c r="Q103" s="11">
        <f t="shared" si="1"/>
        <v>0</v>
      </c>
    </row>
    <row r="104" spans="1:17" ht="36" x14ac:dyDescent="0.2">
      <c r="A104" s="7" t="s">
        <v>906</v>
      </c>
      <c r="B104" s="7" t="s">
        <v>19</v>
      </c>
      <c r="C104" s="8" t="s">
        <v>907</v>
      </c>
      <c r="D104" s="8" t="s">
        <v>42</v>
      </c>
      <c r="E104" s="8" t="s">
        <v>43</v>
      </c>
      <c r="F104" s="8" t="s">
        <v>42</v>
      </c>
      <c r="G104" s="9">
        <v>9259</v>
      </c>
      <c r="H104" s="10">
        <v>21</v>
      </c>
      <c r="I104" s="10">
        <v>30</v>
      </c>
      <c r="J104" s="24"/>
      <c r="K104" s="24"/>
      <c r="L104" s="24"/>
      <c r="M104" s="24"/>
      <c r="N104" s="24"/>
      <c r="O104" s="24"/>
      <c r="P104" s="24"/>
      <c r="Q104" s="11">
        <f t="shared" si="1"/>
        <v>0</v>
      </c>
    </row>
    <row r="105" spans="1:17" ht="36" x14ac:dyDescent="0.2">
      <c r="A105" s="7" t="s">
        <v>908</v>
      </c>
      <c r="B105" s="7" t="s">
        <v>19</v>
      </c>
      <c r="C105" s="8" t="s">
        <v>909</v>
      </c>
      <c r="D105" s="8" t="s">
        <v>42</v>
      </c>
      <c r="E105" s="8" t="s">
        <v>43</v>
      </c>
      <c r="F105" s="8" t="s">
        <v>42</v>
      </c>
      <c r="G105" s="9">
        <v>1850</v>
      </c>
      <c r="H105" s="10">
        <v>7116</v>
      </c>
      <c r="I105" s="10">
        <v>114</v>
      </c>
      <c r="J105" s="24"/>
      <c r="K105" s="24"/>
      <c r="L105" s="24"/>
      <c r="M105" s="24"/>
      <c r="N105" s="24"/>
      <c r="O105" s="24"/>
      <c r="P105" s="24"/>
      <c r="Q105" s="11">
        <f t="shared" si="1"/>
        <v>0</v>
      </c>
    </row>
    <row r="106" spans="1:17" ht="36" x14ac:dyDescent="0.2">
      <c r="A106" s="7" t="s">
        <v>912</v>
      </c>
      <c r="B106" s="7" t="s">
        <v>19</v>
      </c>
      <c r="C106" s="8" t="s">
        <v>913</v>
      </c>
      <c r="D106" s="8" t="s">
        <v>42</v>
      </c>
      <c r="E106" s="8" t="s">
        <v>43</v>
      </c>
      <c r="F106" s="8" t="s">
        <v>42</v>
      </c>
      <c r="G106" s="9">
        <v>19000</v>
      </c>
      <c r="H106" s="10">
        <v>3</v>
      </c>
      <c r="I106" s="10">
        <v>0</v>
      </c>
      <c r="J106" s="24"/>
      <c r="K106" s="24"/>
      <c r="L106" s="24"/>
      <c r="M106" s="24"/>
      <c r="N106" s="24"/>
      <c r="O106" s="24"/>
      <c r="P106" s="24"/>
      <c r="Q106" s="11">
        <f t="shared" si="1"/>
        <v>0</v>
      </c>
    </row>
    <row r="107" spans="1:17" ht="36" x14ac:dyDescent="0.2">
      <c r="A107" s="7" t="s">
        <v>920</v>
      </c>
      <c r="B107" s="7" t="s">
        <v>19</v>
      </c>
      <c r="C107" s="8" t="s">
        <v>921</v>
      </c>
      <c r="D107" s="8" t="s">
        <v>53</v>
      </c>
      <c r="E107" s="8" t="s">
        <v>43</v>
      </c>
      <c r="F107" s="8" t="s">
        <v>53</v>
      </c>
      <c r="G107" s="9">
        <v>1995</v>
      </c>
      <c r="H107" s="10">
        <v>8576</v>
      </c>
      <c r="I107" s="10">
        <v>1394</v>
      </c>
      <c r="J107" s="24"/>
      <c r="K107" s="24"/>
      <c r="L107" s="24"/>
      <c r="M107" s="24"/>
      <c r="N107" s="24"/>
      <c r="O107" s="24"/>
      <c r="P107" s="24"/>
      <c r="Q107" s="11">
        <f t="shared" si="1"/>
        <v>0</v>
      </c>
    </row>
    <row r="108" spans="1:17" ht="36" x14ac:dyDescent="0.2">
      <c r="A108" s="7" t="s">
        <v>922</v>
      </c>
      <c r="B108" s="7" t="s">
        <v>19</v>
      </c>
      <c r="C108" s="8" t="s">
        <v>923</v>
      </c>
      <c r="D108" s="8" t="s">
        <v>42</v>
      </c>
      <c r="E108" s="8" t="s">
        <v>43</v>
      </c>
      <c r="F108" s="8" t="s">
        <v>42</v>
      </c>
      <c r="G108" s="9">
        <v>815</v>
      </c>
      <c r="H108" s="10">
        <v>1618</v>
      </c>
      <c r="I108" s="10">
        <v>0</v>
      </c>
      <c r="J108" s="24"/>
      <c r="K108" s="24"/>
      <c r="L108" s="24"/>
      <c r="M108" s="24"/>
      <c r="N108" s="24"/>
      <c r="O108" s="24"/>
      <c r="P108" s="24"/>
      <c r="Q108" s="11">
        <f t="shared" si="1"/>
        <v>0</v>
      </c>
    </row>
    <row r="109" spans="1:17" ht="36" x14ac:dyDescent="0.2">
      <c r="A109" s="7" t="s">
        <v>938</v>
      </c>
      <c r="B109" s="7" t="s">
        <v>19</v>
      </c>
      <c r="C109" s="8" t="s">
        <v>939</v>
      </c>
      <c r="D109" s="8" t="s">
        <v>42</v>
      </c>
      <c r="E109" s="8" t="s">
        <v>43</v>
      </c>
      <c r="F109" s="8" t="s">
        <v>42</v>
      </c>
      <c r="G109" s="9">
        <v>900</v>
      </c>
      <c r="H109" s="10">
        <v>2160</v>
      </c>
      <c r="I109" s="10">
        <v>2484</v>
      </c>
      <c r="J109" s="24"/>
      <c r="K109" s="24"/>
      <c r="L109" s="24"/>
      <c r="M109" s="24"/>
      <c r="N109" s="24"/>
      <c r="O109" s="24"/>
      <c r="P109" s="24"/>
      <c r="Q109" s="11">
        <f t="shared" si="1"/>
        <v>0</v>
      </c>
    </row>
    <row r="110" spans="1:17" ht="36" x14ac:dyDescent="0.2">
      <c r="A110" s="7" t="s">
        <v>940</v>
      </c>
      <c r="B110" s="7" t="s">
        <v>19</v>
      </c>
      <c r="C110" s="8" t="s">
        <v>941</v>
      </c>
      <c r="D110" s="8" t="s">
        <v>53</v>
      </c>
      <c r="E110" s="8" t="s">
        <v>43</v>
      </c>
      <c r="F110" s="8" t="s">
        <v>53</v>
      </c>
      <c r="G110" s="9">
        <v>1130587</v>
      </c>
      <c r="H110" s="10">
        <v>14</v>
      </c>
      <c r="I110" s="10">
        <v>0</v>
      </c>
      <c r="J110" s="24"/>
      <c r="K110" s="24"/>
      <c r="L110" s="24"/>
      <c r="M110" s="24"/>
      <c r="N110" s="24"/>
      <c r="O110" s="24"/>
      <c r="P110" s="24"/>
      <c r="Q110" s="11">
        <f t="shared" si="1"/>
        <v>0</v>
      </c>
    </row>
    <row r="111" spans="1:17" ht="36" x14ac:dyDescent="0.2">
      <c r="A111" s="7" t="s">
        <v>942</v>
      </c>
      <c r="B111" s="7" t="s">
        <v>19</v>
      </c>
      <c r="C111" s="8" t="s">
        <v>943</v>
      </c>
      <c r="D111" s="8" t="s">
        <v>53</v>
      </c>
      <c r="E111" s="8" t="s">
        <v>43</v>
      </c>
      <c r="F111" s="8" t="s">
        <v>53</v>
      </c>
      <c r="G111" s="9">
        <v>2755</v>
      </c>
      <c r="H111" s="10">
        <v>10</v>
      </c>
      <c r="I111" s="10">
        <v>0</v>
      </c>
      <c r="J111" s="24"/>
      <c r="K111" s="24"/>
      <c r="L111" s="24"/>
      <c r="M111" s="24"/>
      <c r="N111" s="24"/>
      <c r="O111" s="24"/>
      <c r="P111" s="24"/>
      <c r="Q111" s="11">
        <f t="shared" si="1"/>
        <v>0</v>
      </c>
    </row>
    <row r="112" spans="1:17" ht="36" x14ac:dyDescent="0.2">
      <c r="A112" s="7" t="s">
        <v>958</v>
      </c>
      <c r="B112" s="7" t="s">
        <v>19</v>
      </c>
      <c r="C112" s="8" t="s">
        <v>959</v>
      </c>
      <c r="D112" s="8" t="s">
        <v>42</v>
      </c>
      <c r="E112" s="8" t="s">
        <v>43</v>
      </c>
      <c r="F112" s="8" t="s">
        <v>42</v>
      </c>
      <c r="G112" s="9">
        <v>6500</v>
      </c>
      <c r="H112" s="10">
        <v>1</v>
      </c>
      <c r="I112" s="10">
        <v>8</v>
      </c>
      <c r="J112" s="24"/>
      <c r="K112" s="24"/>
      <c r="L112" s="24"/>
      <c r="M112" s="24"/>
      <c r="N112" s="24"/>
      <c r="O112" s="24"/>
      <c r="P112" s="24"/>
      <c r="Q112" s="11">
        <f t="shared" si="1"/>
        <v>0</v>
      </c>
    </row>
    <row r="113" spans="1:17" ht="36" x14ac:dyDescent="0.2">
      <c r="A113" s="7" t="s">
        <v>1000</v>
      </c>
      <c r="B113" s="7" t="s">
        <v>19</v>
      </c>
      <c r="C113" s="8" t="s">
        <v>1001</v>
      </c>
      <c r="D113" s="8" t="s">
        <v>49</v>
      </c>
      <c r="E113" s="8" t="s">
        <v>43</v>
      </c>
      <c r="F113" s="8" t="s">
        <v>49</v>
      </c>
      <c r="G113" s="9">
        <v>19999</v>
      </c>
      <c r="H113" s="10">
        <v>3</v>
      </c>
      <c r="I113" s="10">
        <v>0</v>
      </c>
      <c r="J113" s="24"/>
      <c r="K113" s="24"/>
      <c r="L113" s="24"/>
      <c r="M113" s="24"/>
      <c r="N113" s="24"/>
      <c r="O113" s="24"/>
      <c r="P113" s="24"/>
      <c r="Q113" s="11">
        <f t="shared" si="1"/>
        <v>0</v>
      </c>
    </row>
    <row r="114" spans="1:17" ht="36" x14ac:dyDescent="0.2">
      <c r="A114" s="7" t="s">
        <v>1010</v>
      </c>
      <c r="B114" s="7" t="s">
        <v>19</v>
      </c>
      <c r="C114" s="8" t="s">
        <v>1011</v>
      </c>
      <c r="D114" s="8" t="s">
        <v>49</v>
      </c>
      <c r="E114" s="8" t="s">
        <v>43</v>
      </c>
      <c r="F114" s="8" t="s">
        <v>49</v>
      </c>
      <c r="G114" s="9">
        <v>2051097</v>
      </c>
      <c r="H114" s="10">
        <v>6</v>
      </c>
      <c r="I114" s="10">
        <v>0</v>
      </c>
      <c r="J114" s="24"/>
      <c r="K114" s="24"/>
      <c r="L114" s="24"/>
      <c r="M114" s="24"/>
      <c r="N114" s="24"/>
      <c r="O114" s="24"/>
      <c r="P114" s="24"/>
      <c r="Q114" s="11">
        <f t="shared" si="1"/>
        <v>0</v>
      </c>
    </row>
    <row r="115" spans="1:17" ht="36" x14ac:dyDescent="0.2">
      <c r="A115" s="7" t="s">
        <v>1012</v>
      </c>
      <c r="B115" s="7" t="s">
        <v>19</v>
      </c>
      <c r="C115" s="8" t="s">
        <v>1013</v>
      </c>
      <c r="D115" s="8" t="s">
        <v>42</v>
      </c>
      <c r="E115" s="8" t="s">
        <v>43</v>
      </c>
      <c r="F115" s="8" t="s">
        <v>42</v>
      </c>
      <c r="G115" s="9">
        <v>157</v>
      </c>
      <c r="H115" s="10">
        <v>48857</v>
      </c>
      <c r="I115" s="10">
        <v>21492</v>
      </c>
      <c r="J115" s="24"/>
      <c r="K115" s="24"/>
      <c r="L115" s="24"/>
      <c r="M115" s="24"/>
      <c r="N115" s="24"/>
      <c r="O115" s="24"/>
      <c r="P115" s="24"/>
      <c r="Q115" s="11">
        <f t="shared" si="1"/>
        <v>0</v>
      </c>
    </row>
    <row r="116" spans="1:17" ht="36" x14ac:dyDescent="0.2">
      <c r="A116" s="7" t="s">
        <v>1028</v>
      </c>
      <c r="B116" s="7" t="s">
        <v>19</v>
      </c>
      <c r="C116" s="8" t="s">
        <v>1029</v>
      </c>
      <c r="D116" s="8" t="s">
        <v>53</v>
      </c>
      <c r="E116" s="8" t="s">
        <v>43</v>
      </c>
      <c r="F116" s="8" t="s">
        <v>53</v>
      </c>
      <c r="G116" s="9">
        <v>4961410</v>
      </c>
      <c r="H116" s="10">
        <v>7</v>
      </c>
      <c r="I116" s="10">
        <v>0</v>
      </c>
      <c r="J116" s="24"/>
      <c r="K116" s="24"/>
      <c r="L116" s="24"/>
      <c r="M116" s="24"/>
      <c r="N116" s="24"/>
      <c r="O116" s="24"/>
      <c r="P116" s="24"/>
      <c r="Q116" s="11">
        <f t="shared" si="1"/>
        <v>0</v>
      </c>
    </row>
    <row r="117" spans="1:17" ht="36" x14ac:dyDescent="0.2">
      <c r="A117" s="7" t="s">
        <v>1030</v>
      </c>
      <c r="B117" s="7" t="s">
        <v>19</v>
      </c>
      <c r="C117" s="8" t="s">
        <v>1031</v>
      </c>
      <c r="D117" s="8" t="s">
        <v>53</v>
      </c>
      <c r="E117" s="8" t="s">
        <v>43</v>
      </c>
      <c r="F117" s="8" t="s">
        <v>53</v>
      </c>
      <c r="G117" s="9">
        <v>991312</v>
      </c>
      <c r="H117" s="10">
        <v>3</v>
      </c>
      <c r="I117" s="10">
        <v>0</v>
      </c>
      <c r="J117" s="24"/>
      <c r="K117" s="24"/>
      <c r="L117" s="24"/>
      <c r="M117" s="24"/>
      <c r="N117" s="24"/>
      <c r="O117" s="24"/>
      <c r="P117" s="24"/>
      <c r="Q117" s="11">
        <f t="shared" si="1"/>
        <v>0</v>
      </c>
    </row>
    <row r="118" spans="1:17" ht="36" x14ac:dyDescent="0.2">
      <c r="A118" s="7" t="s">
        <v>1077</v>
      </c>
      <c r="B118" s="7" t="s">
        <v>19</v>
      </c>
      <c r="C118" s="8" t="s">
        <v>1078</v>
      </c>
      <c r="D118" s="8" t="s">
        <v>42</v>
      </c>
      <c r="E118" s="8" t="s">
        <v>43</v>
      </c>
      <c r="F118" s="8" t="s">
        <v>42</v>
      </c>
      <c r="G118" s="9">
        <v>158000</v>
      </c>
      <c r="H118" s="10">
        <v>77</v>
      </c>
      <c r="I118" s="10">
        <v>6</v>
      </c>
      <c r="J118" s="24"/>
      <c r="K118" s="24"/>
      <c r="L118" s="24"/>
      <c r="M118" s="24"/>
      <c r="N118" s="24"/>
      <c r="O118" s="24"/>
      <c r="P118" s="24"/>
      <c r="Q118" s="11">
        <f t="shared" si="1"/>
        <v>0</v>
      </c>
    </row>
    <row r="119" spans="1:17" ht="36" x14ac:dyDescent="0.2">
      <c r="A119" s="7" t="s">
        <v>1095</v>
      </c>
      <c r="B119" s="7" t="s">
        <v>19</v>
      </c>
      <c r="C119" s="8" t="s">
        <v>1096</v>
      </c>
      <c r="D119" s="8" t="s">
        <v>53</v>
      </c>
      <c r="E119" s="8" t="s">
        <v>43</v>
      </c>
      <c r="F119" s="8" t="s">
        <v>53</v>
      </c>
      <c r="G119" s="9">
        <v>2035000</v>
      </c>
      <c r="H119" s="10">
        <v>45</v>
      </c>
      <c r="I119" s="10">
        <v>1</v>
      </c>
      <c r="J119" s="24"/>
      <c r="K119" s="24"/>
      <c r="L119" s="24"/>
      <c r="M119" s="24"/>
      <c r="N119" s="24"/>
      <c r="O119" s="24"/>
      <c r="P119" s="24"/>
      <c r="Q119" s="11">
        <f t="shared" si="1"/>
        <v>0</v>
      </c>
    </row>
    <row r="120" spans="1:17" ht="36" x14ac:dyDescent="0.2">
      <c r="A120" s="7" t="s">
        <v>1097</v>
      </c>
      <c r="B120" s="7" t="s">
        <v>19</v>
      </c>
      <c r="C120" s="8" t="s">
        <v>1098</v>
      </c>
      <c r="D120" s="8" t="s">
        <v>53</v>
      </c>
      <c r="E120" s="8" t="s">
        <v>43</v>
      </c>
      <c r="F120" s="8" t="s">
        <v>53</v>
      </c>
      <c r="G120" s="9">
        <v>669000</v>
      </c>
      <c r="H120" s="10">
        <v>1</v>
      </c>
      <c r="I120" s="10">
        <v>0</v>
      </c>
      <c r="J120" s="24"/>
      <c r="K120" s="24"/>
      <c r="L120" s="24"/>
      <c r="M120" s="24"/>
      <c r="N120" s="24"/>
      <c r="O120" s="24"/>
      <c r="P120" s="24"/>
      <c r="Q120" s="11">
        <f t="shared" si="1"/>
        <v>0</v>
      </c>
    </row>
    <row r="121" spans="1:17" ht="36" x14ac:dyDescent="0.2">
      <c r="A121" s="7" t="s">
        <v>1099</v>
      </c>
      <c r="B121" s="7" t="s">
        <v>19</v>
      </c>
      <c r="C121" s="8" t="s">
        <v>1100</v>
      </c>
      <c r="D121" s="8" t="s">
        <v>53</v>
      </c>
      <c r="E121" s="8" t="s">
        <v>43</v>
      </c>
      <c r="F121" s="8" t="s">
        <v>53</v>
      </c>
      <c r="G121" s="9">
        <v>1002456</v>
      </c>
      <c r="H121" s="10">
        <v>45</v>
      </c>
      <c r="I121" s="10">
        <v>0</v>
      </c>
      <c r="J121" s="24"/>
      <c r="K121" s="24"/>
      <c r="L121" s="24"/>
      <c r="M121" s="24"/>
      <c r="N121" s="24"/>
      <c r="O121" s="24"/>
      <c r="P121" s="24"/>
      <c r="Q121" s="11">
        <f t="shared" si="1"/>
        <v>0</v>
      </c>
    </row>
    <row r="122" spans="1:17" ht="36" x14ac:dyDescent="0.2">
      <c r="A122" s="7" t="s">
        <v>1101</v>
      </c>
      <c r="B122" s="7" t="s">
        <v>19</v>
      </c>
      <c r="C122" s="8" t="s">
        <v>1102</v>
      </c>
      <c r="D122" s="8" t="s">
        <v>53</v>
      </c>
      <c r="E122" s="8" t="s">
        <v>43</v>
      </c>
      <c r="F122" s="8" t="s">
        <v>53</v>
      </c>
      <c r="G122" s="9">
        <v>1241000</v>
      </c>
      <c r="H122" s="10">
        <v>39</v>
      </c>
      <c r="I122" s="10">
        <v>0</v>
      </c>
      <c r="J122" s="24"/>
      <c r="K122" s="24"/>
      <c r="L122" s="24"/>
      <c r="M122" s="24"/>
      <c r="N122" s="24"/>
      <c r="O122" s="24"/>
      <c r="P122" s="24"/>
      <c r="Q122" s="11">
        <f t="shared" si="1"/>
        <v>0</v>
      </c>
    </row>
    <row r="123" spans="1:17" ht="36" x14ac:dyDescent="0.2">
      <c r="A123" s="7" t="s">
        <v>1109</v>
      </c>
      <c r="B123" s="7" t="s">
        <v>19</v>
      </c>
      <c r="C123" s="8" t="s">
        <v>1110</v>
      </c>
      <c r="D123" s="8" t="s">
        <v>53</v>
      </c>
      <c r="E123" s="8" t="s">
        <v>43</v>
      </c>
      <c r="F123" s="8" t="s">
        <v>53</v>
      </c>
      <c r="G123" s="16">
        <v>3657400</v>
      </c>
      <c r="H123" s="10">
        <v>1</v>
      </c>
      <c r="I123" s="10">
        <v>0</v>
      </c>
      <c r="J123" s="24"/>
      <c r="K123" s="24"/>
      <c r="L123" s="24"/>
      <c r="M123" s="24"/>
      <c r="N123" s="24"/>
      <c r="O123" s="24"/>
      <c r="P123" s="24"/>
      <c r="Q123" s="11">
        <f t="shared" si="1"/>
        <v>0</v>
      </c>
    </row>
    <row r="124" spans="1:17" ht="36" x14ac:dyDescent="0.2">
      <c r="A124" s="7" t="s">
        <v>1119</v>
      </c>
      <c r="B124" s="7" t="s">
        <v>19</v>
      </c>
      <c r="C124" s="8" t="s">
        <v>1120</v>
      </c>
      <c r="D124" s="8" t="s">
        <v>42</v>
      </c>
      <c r="E124" s="8" t="s">
        <v>43</v>
      </c>
      <c r="F124" s="8" t="s">
        <v>42</v>
      </c>
      <c r="G124" s="9">
        <v>600</v>
      </c>
      <c r="H124" s="10">
        <v>0</v>
      </c>
      <c r="I124" s="10">
        <v>79</v>
      </c>
      <c r="J124" s="24"/>
      <c r="K124" s="24"/>
      <c r="L124" s="24"/>
      <c r="M124" s="24"/>
      <c r="N124" s="24"/>
      <c r="O124" s="24"/>
      <c r="P124" s="24"/>
      <c r="Q124" s="11">
        <f t="shared" si="1"/>
        <v>0</v>
      </c>
    </row>
    <row r="125" spans="1:17" ht="36" x14ac:dyDescent="0.2">
      <c r="A125" s="7" t="s">
        <v>1121</v>
      </c>
      <c r="B125" s="7" t="s">
        <v>19</v>
      </c>
      <c r="C125" s="8" t="s">
        <v>1122</v>
      </c>
      <c r="D125" s="8" t="s">
        <v>53</v>
      </c>
      <c r="E125" s="8" t="s">
        <v>43</v>
      </c>
      <c r="F125" s="8" t="s">
        <v>53</v>
      </c>
      <c r="G125" s="9">
        <v>102695</v>
      </c>
      <c r="H125" s="10">
        <v>451</v>
      </c>
      <c r="I125" s="10">
        <v>0</v>
      </c>
      <c r="J125" s="24"/>
      <c r="K125" s="24"/>
      <c r="L125" s="24"/>
      <c r="M125" s="24"/>
      <c r="N125" s="24"/>
      <c r="O125" s="24"/>
      <c r="P125" s="24"/>
      <c r="Q125" s="11">
        <f t="shared" si="1"/>
        <v>0</v>
      </c>
    </row>
    <row r="126" spans="1:17" ht="36" x14ac:dyDescent="0.2">
      <c r="A126" s="7" t="s">
        <v>1123</v>
      </c>
      <c r="B126" s="7" t="s">
        <v>19</v>
      </c>
      <c r="C126" s="8" t="s">
        <v>1124</v>
      </c>
      <c r="D126" s="8" t="s">
        <v>53</v>
      </c>
      <c r="E126" s="8" t="s">
        <v>43</v>
      </c>
      <c r="F126" s="8" t="s">
        <v>53</v>
      </c>
      <c r="G126" s="9">
        <v>3168</v>
      </c>
      <c r="H126" s="10">
        <v>63</v>
      </c>
      <c r="I126" s="10">
        <v>0</v>
      </c>
      <c r="J126" s="24"/>
      <c r="K126" s="24"/>
      <c r="L126" s="24"/>
      <c r="M126" s="24"/>
      <c r="N126" s="24"/>
      <c r="O126" s="24"/>
      <c r="P126" s="24"/>
      <c r="Q126" s="11">
        <f t="shared" si="1"/>
        <v>0</v>
      </c>
    </row>
    <row r="127" spans="1:17" ht="36" x14ac:dyDescent="0.2">
      <c r="A127" s="7" t="s">
        <v>1138</v>
      </c>
      <c r="B127" s="7" t="s">
        <v>19</v>
      </c>
      <c r="C127" s="8" t="s">
        <v>1139</v>
      </c>
      <c r="D127" s="8" t="s">
        <v>53</v>
      </c>
      <c r="E127" s="8" t="s">
        <v>43</v>
      </c>
      <c r="F127" s="8" t="s">
        <v>53</v>
      </c>
      <c r="G127" s="9">
        <v>858000</v>
      </c>
      <c r="H127" s="10">
        <v>15</v>
      </c>
      <c r="I127" s="10">
        <v>0</v>
      </c>
      <c r="J127" s="24"/>
      <c r="K127" s="24"/>
      <c r="L127" s="24"/>
      <c r="M127" s="24"/>
      <c r="N127" s="24"/>
      <c r="O127" s="24"/>
      <c r="P127" s="24"/>
      <c r="Q127" s="11">
        <f t="shared" si="1"/>
        <v>0</v>
      </c>
    </row>
    <row r="128" spans="1:17" ht="36" x14ac:dyDescent="0.2">
      <c r="A128" s="7" t="s">
        <v>1152</v>
      </c>
      <c r="B128" s="7" t="s">
        <v>19</v>
      </c>
      <c r="C128" s="8" t="s">
        <v>1153</v>
      </c>
      <c r="D128" s="8" t="s">
        <v>53</v>
      </c>
      <c r="E128" s="8" t="s">
        <v>43</v>
      </c>
      <c r="F128" s="8" t="s">
        <v>53</v>
      </c>
      <c r="G128" s="9">
        <v>800000</v>
      </c>
      <c r="H128" s="10">
        <v>1</v>
      </c>
      <c r="I128" s="10">
        <v>0</v>
      </c>
      <c r="J128" s="24"/>
      <c r="K128" s="24"/>
      <c r="L128" s="24"/>
      <c r="M128" s="24"/>
      <c r="N128" s="24"/>
      <c r="O128" s="24"/>
      <c r="P128" s="24"/>
      <c r="Q128" s="11">
        <f t="shared" si="1"/>
        <v>0</v>
      </c>
    </row>
    <row r="129" spans="1:17" ht="36" x14ac:dyDescent="0.2">
      <c r="A129" s="7" t="s">
        <v>1156</v>
      </c>
      <c r="B129" s="7" t="s">
        <v>19</v>
      </c>
      <c r="C129" s="8" t="s">
        <v>1157</v>
      </c>
      <c r="D129" s="8" t="s">
        <v>53</v>
      </c>
      <c r="E129" s="8" t="s">
        <v>43</v>
      </c>
      <c r="F129" s="8" t="s">
        <v>53</v>
      </c>
      <c r="G129" s="9">
        <v>4830</v>
      </c>
      <c r="H129" s="10">
        <v>293</v>
      </c>
      <c r="I129" s="10">
        <v>1159</v>
      </c>
      <c r="J129" s="24"/>
      <c r="K129" s="24"/>
      <c r="L129" s="24"/>
      <c r="M129" s="24"/>
      <c r="N129" s="24"/>
      <c r="O129" s="24"/>
      <c r="P129" s="24"/>
      <c r="Q129" s="11">
        <f t="shared" si="1"/>
        <v>0</v>
      </c>
    </row>
    <row r="130" spans="1:17" ht="36" x14ac:dyDescent="0.2">
      <c r="A130" s="7" t="s">
        <v>1158</v>
      </c>
      <c r="B130" s="7" t="s">
        <v>19</v>
      </c>
      <c r="C130" s="8" t="s">
        <v>1159</v>
      </c>
      <c r="D130" s="8" t="s">
        <v>42</v>
      </c>
      <c r="E130" s="8" t="s">
        <v>43</v>
      </c>
      <c r="F130" s="8" t="s">
        <v>42</v>
      </c>
      <c r="G130" s="9">
        <v>230</v>
      </c>
      <c r="H130" s="10">
        <v>32073</v>
      </c>
      <c r="I130" s="10">
        <v>12665</v>
      </c>
      <c r="J130" s="24"/>
      <c r="K130" s="24"/>
      <c r="L130" s="24"/>
      <c r="M130" s="24"/>
      <c r="N130" s="24"/>
      <c r="O130" s="24"/>
      <c r="P130" s="24"/>
      <c r="Q130" s="11">
        <f t="shared" si="1"/>
        <v>0</v>
      </c>
    </row>
    <row r="131" spans="1:17" ht="36" x14ac:dyDescent="0.2">
      <c r="A131" s="7" t="s">
        <v>1164</v>
      </c>
      <c r="B131" s="7" t="s">
        <v>19</v>
      </c>
      <c r="C131" s="8" t="s">
        <v>1165</v>
      </c>
      <c r="D131" s="8" t="s">
        <v>42</v>
      </c>
      <c r="E131" s="8" t="s">
        <v>43</v>
      </c>
      <c r="F131" s="8" t="s">
        <v>42</v>
      </c>
      <c r="G131" s="9">
        <v>5900</v>
      </c>
      <c r="H131" s="10">
        <v>9</v>
      </c>
      <c r="I131" s="10">
        <v>0</v>
      </c>
      <c r="J131" s="24"/>
      <c r="K131" s="24"/>
      <c r="L131" s="24"/>
      <c r="M131" s="24"/>
      <c r="N131" s="24"/>
      <c r="O131" s="24"/>
      <c r="P131" s="24"/>
      <c r="Q131" s="11">
        <f t="shared" ref="Q131:Q142" si="2">+P131+O131</f>
        <v>0</v>
      </c>
    </row>
    <row r="132" spans="1:17" ht="36" x14ac:dyDescent="0.2">
      <c r="A132" s="7" t="s">
        <v>1189</v>
      </c>
      <c r="B132" s="7" t="s">
        <v>19</v>
      </c>
      <c r="C132" s="8" t="s">
        <v>1190</v>
      </c>
      <c r="D132" s="8" t="s">
        <v>49</v>
      </c>
      <c r="E132" s="8" t="s">
        <v>43</v>
      </c>
      <c r="F132" s="8" t="s">
        <v>49</v>
      </c>
      <c r="G132" s="9">
        <v>695100</v>
      </c>
      <c r="H132" s="10">
        <v>1</v>
      </c>
      <c r="I132" s="10">
        <v>1</v>
      </c>
      <c r="J132" s="24"/>
      <c r="K132" s="24"/>
      <c r="L132" s="24"/>
      <c r="M132" s="24"/>
      <c r="N132" s="24"/>
      <c r="O132" s="24"/>
      <c r="P132" s="24"/>
      <c r="Q132" s="11">
        <f t="shared" si="2"/>
        <v>0</v>
      </c>
    </row>
    <row r="133" spans="1:17" ht="36" x14ac:dyDescent="0.2">
      <c r="A133" s="7" t="s">
        <v>1191</v>
      </c>
      <c r="B133" s="7" t="s">
        <v>19</v>
      </c>
      <c r="C133" s="8" t="s">
        <v>1192</v>
      </c>
      <c r="D133" s="8" t="s">
        <v>49</v>
      </c>
      <c r="E133" s="8" t="s">
        <v>43</v>
      </c>
      <c r="F133" s="8" t="s">
        <v>49</v>
      </c>
      <c r="G133" s="9">
        <v>30580</v>
      </c>
      <c r="H133" s="10">
        <v>2</v>
      </c>
      <c r="I133" s="10">
        <v>0</v>
      </c>
      <c r="J133" s="24"/>
      <c r="K133" s="24"/>
      <c r="L133" s="24"/>
      <c r="M133" s="24"/>
      <c r="N133" s="24"/>
      <c r="O133" s="24"/>
      <c r="P133" s="24"/>
      <c r="Q133" s="11">
        <f t="shared" si="2"/>
        <v>0</v>
      </c>
    </row>
    <row r="134" spans="1:17" ht="36" x14ac:dyDescent="0.2">
      <c r="A134" s="7" t="s">
        <v>1193</v>
      </c>
      <c r="B134" s="7" t="s">
        <v>19</v>
      </c>
      <c r="C134" s="8" t="s">
        <v>1194</v>
      </c>
      <c r="D134" s="8" t="s">
        <v>49</v>
      </c>
      <c r="E134" s="8" t="s">
        <v>43</v>
      </c>
      <c r="F134" s="8" t="s">
        <v>49</v>
      </c>
      <c r="G134" s="9">
        <v>50000</v>
      </c>
      <c r="H134" s="10">
        <v>4</v>
      </c>
      <c r="I134" s="10">
        <v>0</v>
      </c>
      <c r="J134" s="24"/>
      <c r="K134" s="24"/>
      <c r="L134" s="24"/>
      <c r="M134" s="24"/>
      <c r="N134" s="24"/>
      <c r="O134" s="24"/>
      <c r="P134" s="24"/>
      <c r="Q134" s="11">
        <f t="shared" si="2"/>
        <v>0</v>
      </c>
    </row>
    <row r="135" spans="1:17" ht="36" x14ac:dyDescent="0.2">
      <c r="A135" s="7" t="s">
        <v>1195</v>
      </c>
      <c r="B135" s="7" t="s">
        <v>19</v>
      </c>
      <c r="C135" s="8" t="s">
        <v>1196</v>
      </c>
      <c r="D135" s="8" t="s">
        <v>49</v>
      </c>
      <c r="E135" s="8" t="s">
        <v>43</v>
      </c>
      <c r="F135" s="8" t="s">
        <v>49</v>
      </c>
      <c r="G135" s="9">
        <v>165000</v>
      </c>
      <c r="H135" s="10">
        <v>4</v>
      </c>
      <c r="I135" s="10">
        <v>0</v>
      </c>
      <c r="J135" s="24"/>
      <c r="K135" s="24"/>
      <c r="L135" s="24"/>
      <c r="M135" s="24"/>
      <c r="N135" s="24"/>
      <c r="O135" s="24"/>
      <c r="P135" s="24"/>
      <c r="Q135" s="11">
        <f t="shared" si="2"/>
        <v>0</v>
      </c>
    </row>
    <row r="136" spans="1:17" ht="36" x14ac:dyDescent="0.2">
      <c r="A136" s="7" t="s">
        <v>1203</v>
      </c>
      <c r="B136" s="7" t="s">
        <v>19</v>
      </c>
      <c r="C136" s="8" t="s">
        <v>1204</v>
      </c>
      <c r="D136" s="8" t="s">
        <v>42</v>
      </c>
      <c r="E136" s="8" t="s">
        <v>43</v>
      </c>
      <c r="F136" s="8" t="s">
        <v>42</v>
      </c>
      <c r="G136" s="9">
        <v>14118</v>
      </c>
      <c r="H136" s="10">
        <v>410</v>
      </c>
      <c r="I136" s="10">
        <v>0</v>
      </c>
      <c r="J136" s="24"/>
      <c r="K136" s="24"/>
      <c r="L136" s="24"/>
      <c r="M136" s="24"/>
      <c r="N136" s="24"/>
      <c r="O136" s="24"/>
      <c r="P136" s="24"/>
      <c r="Q136" s="11">
        <f t="shared" si="2"/>
        <v>0</v>
      </c>
    </row>
    <row r="137" spans="1:17" ht="36" x14ac:dyDescent="0.2">
      <c r="A137" s="7" t="s">
        <v>1213</v>
      </c>
      <c r="B137" s="7" t="s">
        <v>19</v>
      </c>
      <c r="C137" s="8" t="s">
        <v>1214</v>
      </c>
      <c r="D137" s="8" t="s">
        <v>42</v>
      </c>
      <c r="E137" s="8" t="s">
        <v>43</v>
      </c>
      <c r="F137" s="8" t="s">
        <v>42</v>
      </c>
      <c r="G137" s="9">
        <v>569</v>
      </c>
      <c r="H137" s="10">
        <v>177</v>
      </c>
      <c r="I137" s="10">
        <v>0</v>
      </c>
      <c r="J137" s="24"/>
      <c r="K137" s="24"/>
      <c r="L137" s="24"/>
      <c r="M137" s="24"/>
      <c r="N137" s="24"/>
      <c r="O137" s="24"/>
      <c r="P137" s="24"/>
      <c r="Q137" s="11">
        <f t="shared" si="2"/>
        <v>0</v>
      </c>
    </row>
    <row r="138" spans="1:17" ht="36" x14ac:dyDescent="0.2">
      <c r="A138" s="7" t="s">
        <v>1217</v>
      </c>
      <c r="B138" s="7" t="s">
        <v>19</v>
      </c>
      <c r="C138" s="8" t="s">
        <v>1218</v>
      </c>
      <c r="D138" s="8" t="s">
        <v>42</v>
      </c>
      <c r="E138" s="8" t="s">
        <v>43</v>
      </c>
      <c r="F138" s="8" t="s">
        <v>1219</v>
      </c>
      <c r="G138" s="9">
        <v>390</v>
      </c>
      <c r="H138" s="10">
        <v>991</v>
      </c>
      <c r="I138" s="10">
        <v>228</v>
      </c>
      <c r="J138" s="24"/>
      <c r="K138" s="24"/>
      <c r="L138" s="24"/>
      <c r="M138" s="24"/>
      <c r="N138" s="24"/>
      <c r="O138" s="24"/>
      <c r="P138" s="24"/>
      <c r="Q138" s="11">
        <f t="shared" si="2"/>
        <v>0</v>
      </c>
    </row>
    <row r="139" spans="1:17" ht="36" x14ac:dyDescent="0.2">
      <c r="A139" s="7" t="s">
        <v>1220</v>
      </c>
      <c r="B139" s="7" t="s">
        <v>19</v>
      </c>
      <c r="C139" s="8" t="s">
        <v>1221</v>
      </c>
      <c r="D139" s="8" t="s">
        <v>42</v>
      </c>
      <c r="E139" s="8" t="s">
        <v>43</v>
      </c>
      <c r="F139" s="8" t="s">
        <v>1222</v>
      </c>
      <c r="G139" s="9">
        <v>499</v>
      </c>
      <c r="H139" s="10">
        <v>1524</v>
      </c>
      <c r="I139" s="10">
        <v>847</v>
      </c>
      <c r="J139" s="24"/>
      <c r="K139" s="24"/>
      <c r="L139" s="24"/>
      <c r="M139" s="24"/>
      <c r="N139" s="24"/>
      <c r="O139" s="24"/>
      <c r="P139" s="24"/>
      <c r="Q139" s="11">
        <f t="shared" si="2"/>
        <v>0</v>
      </c>
    </row>
    <row r="140" spans="1:17" ht="36" x14ac:dyDescent="0.2">
      <c r="A140" s="7" t="s">
        <v>1223</v>
      </c>
      <c r="B140" s="7" t="s">
        <v>19</v>
      </c>
      <c r="C140" s="8" t="s">
        <v>1224</v>
      </c>
      <c r="D140" s="8" t="s">
        <v>53</v>
      </c>
      <c r="E140" s="8" t="s">
        <v>43</v>
      </c>
      <c r="F140" s="8" t="s">
        <v>53</v>
      </c>
      <c r="G140" s="9">
        <v>193068</v>
      </c>
      <c r="H140" s="10">
        <v>24</v>
      </c>
      <c r="I140" s="10">
        <v>0</v>
      </c>
      <c r="J140" s="24"/>
      <c r="K140" s="24"/>
      <c r="L140" s="24"/>
      <c r="M140" s="24"/>
      <c r="N140" s="24"/>
      <c r="O140" s="24"/>
      <c r="P140" s="24"/>
      <c r="Q140" s="11">
        <f t="shared" si="2"/>
        <v>0</v>
      </c>
    </row>
    <row r="141" spans="1:17" ht="36" x14ac:dyDescent="0.2">
      <c r="A141" s="7" t="s">
        <v>691</v>
      </c>
      <c r="B141" s="7" t="s">
        <v>19</v>
      </c>
      <c r="C141" s="8" t="s">
        <v>692</v>
      </c>
      <c r="D141" s="8" t="s">
        <v>42</v>
      </c>
      <c r="E141" s="8" t="s">
        <v>43</v>
      </c>
      <c r="F141" s="8" t="str">
        <f>+D141</f>
        <v>AMPOLLA</v>
      </c>
      <c r="G141" s="9">
        <v>5000</v>
      </c>
      <c r="H141" s="10">
        <v>151</v>
      </c>
      <c r="I141" s="10">
        <v>7</v>
      </c>
      <c r="J141" s="24"/>
      <c r="K141" s="24"/>
      <c r="L141" s="24"/>
      <c r="M141" s="24"/>
      <c r="N141" s="24"/>
      <c r="O141" s="24"/>
      <c r="P141" s="24"/>
      <c r="Q141" s="11">
        <f t="shared" si="2"/>
        <v>0</v>
      </c>
    </row>
    <row r="142" spans="1:17" s="23" customFormat="1" ht="36" x14ac:dyDescent="0.2">
      <c r="A142" s="20" t="s">
        <v>1236</v>
      </c>
      <c r="B142" s="20" t="s">
        <v>19</v>
      </c>
      <c r="C142" s="20" t="s">
        <v>1235</v>
      </c>
      <c r="D142" s="21" t="s">
        <v>1237</v>
      </c>
      <c r="E142" s="20" t="s">
        <v>43</v>
      </c>
      <c r="F142" s="20" t="str">
        <f>+D142</f>
        <v>LAPIZ</v>
      </c>
      <c r="G142" s="22"/>
      <c r="H142" s="22">
        <v>10</v>
      </c>
      <c r="I142" s="22">
        <v>15</v>
      </c>
      <c r="J142" s="26"/>
      <c r="K142" s="26"/>
      <c r="L142" s="26"/>
      <c r="M142" s="26"/>
      <c r="N142" s="26"/>
      <c r="O142" s="27"/>
      <c r="P142" s="27"/>
      <c r="Q142" s="11">
        <f t="shared" si="2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J2" sqref="J2"/>
    </sheetView>
  </sheetViews>
  <sheetFormatPr baseColWidth="10" defaultRowHeight="12.75" x14ac:dyDescent="0.2"/>
  <cols>
    <col min="3" max="3" width="58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36" x14ac:dyDescent="0.2">
      <c r="A2" s="7" t="s">
        <v>64</v>
      </c>
      <c r="B2" s="7" t="s">
        <v>19</v>
      </c>
      <c r="C2" s="8" t="s">
        <v>65</v>
      </c>
      <c r="D2" s="8" t="s">
        <v>21</v>
      </c>
      <c r="E2" s="8" t="s">
        <v>66</v>
      </c>
      <c r="F2" s="8" t="s">
        <v>21</v>
      </c>
      <c r="G2" s="9">
        <v>16620</v>
      </c>
      <c r="H2" s="10">
        <v>228</v>
      </c>
      <c r="I2" s="10">
        <v>30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36" x14ac:dyDescent="0.2">
      <c r="A3" s="7" t="s">
        <v>101</v>
      </c>
      <c r="B3" s="7" t="s">
        <v>19</v>
      </c>
      <c r="C3" s="8" t="s">
        <v>102</v>
      </c>
      <c r="D3" s="8" t="s">
        <v>21</v>
      </c>
      <c r="E3" s="8" t="s">
        <v>66</v>
      </c>
      <c r="F3" s="8" t="s">
        <v>21</v>
      </c>
      <c r="G3" s="9">
        <v>12985</v>
      </c>
      <c r="H3" s="10">
        <v>1236</v>
      </c>
      <c r="I3" s="10">
        <v>186</v>
      </c>
      <c r="J3" s="24"/>
      <c r="K3" s="24"/>
      <c r="L3" s="24"/>
      <c r="M3" s="24"/>
      <c r="N3" s="24"/>
      <c r="O3" s="24"/>
      <c r="P3" s="24"/>
      <c r="Q3" s="11">
        <f t="shared" ref="Q3:Q30" si="0">+P3+O3</f>
        <v>0</v>
      </c>
    </row>
    <row r="4" spans="1:17" ht="36" x14ac:dyDescent="0.2">
      <c r="A4" s="7" t="s">
        <v>103</v>
      </c>
      <c r="B4" s="7" t="s">
        <v>19</v>
      </c>
      <c r="C4" s="8" t="s">
        <v>104</v>
      </c>
      <c r="D4" s="8" t="s">
        <v>105</v>
      </c>
      <c r="E4" s="8" t="s">
        <v>66</v>
      </c>
      <c r="F4" s="8" t="s">
        <v>105</v>
      </c>
      <c r="G4" s="9">
        <v>90</v>
      </c>
      <c r="H4" s="10">
        <v>27953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36" x14ac:dyDescent="0.2">
      <c r="A5" s="7" t="s">
        <v>106</v>
      </c>
      <c r="B5" s="7" t="s">
        <v>19</v>
      </c>
      <c r="C5" s="8" t="s">
        <v>107</v>
      </c>
      <c r="D5" s="8" t="s">
        <v>21</v>
      </c>
      <c r="E5" s="8" t="s">
        <v>66</v>
      </c>
      <c r="F5" s="8" t="s">
        <v>21</v>
      </c>
      <c r="G5" s="9">
        <v>1338</v>
      </c>
      <c r="H5" s="10">
        <v>4929</v>
      </c>
      <c r="I5" s="10">
        <v>2705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36" x14ac:dyDescent="0.2">
      <c r="A6" s="7" t="s">
        <v>243</v>
      </c>
      <c r="B6" s="7" t="s">
        <v>19</v>
      </c>
      <c r="C6" s="8" t="s">
        <v>244</v>
      </c>
      <c r="D6" s="8" t="s">
        <v>105</v>
      </c>
      <c r="E6" s="8" t="s">
        <v>66</v>
      </c>
      <c r="F6" s="8" t="s">
        <v>105</v>
      </c>
      <c r="G6" s="9">
        <v>315</v>
      </c>
      <c r="H6" s="10">
        <v>11946</v>
      </c>
      <c r="I6" s="10">
        <v>544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36" x14ac:dyDescent="0.2">
      <c r="A7" s="7" t="s">
        <v>396</v>
      </c>
      <c r="B7" s="7" t="s">
        <v>19</v>
      </c>
      <c r="C7" s="8" t="s">
        <v>397</v>
      </c>
      <c r="D7" s="8" t="s">
        <v>21</v>
      </c>
      <c r="E7" s="8" t="s">
        <v>66</v>
      </c>
      <c r="F7" s="8" t="s">
        <v>21</v>
      </c>
      <c r="G7" s="9">
        <v>1380</v>
      </c>
      <c r="H7" s="10">
        <v>165</v>
      </c>
      <c r="I7" s="10">
        <v>23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36" x14ac:dyDescent="0.2">
      <c r="A8" s="7" t="s">
        <v>398</v>
      </c>
      <c r="B8" s="7" t="s">
        <v>19</v>
      </c>
      <c r="C8" s="8" t="s">
        <v>399</v>
      </c>
      <c r="D8" s="8" t="s">
        <v>21</v>
      </c>
      <c r="E8" s="8" t="s">
        <v>66</v>
      </c>
      <c r="F8" s="8" t="s">
        <v>21</v>
      </c>
      <c r="G8" s="9">
        <v>1372</v>
      </c>
      <c r="H8" s="10">
        <v>5203</v>
      </c>
      <c r="I8" s="10">
        <v>1109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36" x14ac:dyDescent="0.2">
      <c r="A9" s="7" t="s">
        <v>400</v>
      </c>
      <c r="B9" s="7" t="s">
        <v>19</v>
      </c>
      <c r="C9" s="8" t="s">
        <v>401</v>
      </c>
      <c r="D9" s="8" t="s">
        <v>21</v>
      </c>
      <c r="E9" s="8" t="s">
        <v>66</v>
      </c>
      <c r="F9" s="8" t="s">
        <v>21</v>
      </c>
      <c r="G9" s="9">
        <v>1115</v>
      </c>
      <c r="H9" s="10">
        <v>65</v>
      </c>
      <c r="I9" s="10">
        <v>0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36" x14ac:dyDescent="0.2">
      <c r="A10" s="7" t="s">
        <v>402</v>
      </c>
      <c r="B10" s="7" t="s">
        <v>19</v>
      </c>
      <c r="C10" s="8" t="s">
        <v>403</v>
      </c>
      <c r="D10" s="8" t="s">
        <v>21</v>
      </c>
      <c r="E10" s="8" t="s">
        <v>66</v>
      </c>
      <c r="F10" s="8" t="s">
        <v>21</v>
      </c>
      <c r="G10" s="9">
        <v>1325</v>
      </c>
      <c r="H10" s="10">
        <v>7</v>
      </c>
      <c r="I10" s="10">
        <v>53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36" x14ac:dyDescent="0.2">
      <c r="A11" s="7" t="s">
        <v>404</v>
      </c>
      <c r="B11" s="7" t="s">
        <v>19</v>
      </c>
      <c r="C11" s="8" t="s">
        <v>405</v>
      </c>
      <c r="D11" s="8" t="s">
        <v>21</v>
      </c>
      <c r="E11" s="8" t="s">
        <v>66</v>
      </c>
      <c r="F11" s="8" t="s">
        <v>21</v>
      </c>
      <c r="G11" s="9">
        <v>1292</v>
      </c>
      <c r="H11" s="10">
        <v>1723</v>
      </c>
      <c r="I11" s="10">
        <v>2081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36" x14ac:dyDescent="0.2">
      <c r="A12" s="7" t="s">
        <v>406</v>
      </c>
      <c r="B12" s="7" t="s">
        <v>19</v>
      </c>
      <c r="C12" s="8" t="s">
        <v>407</v>
      </c>
      <c r="D12" s="8" t="s">
        <v>21</v>
      </c>
      <c r="E12" s="8" t="s">
        <v>66</v>
      </c>
      <c r="F12" s="8" t="s">
        <v>21</v>
      </c>
      <c r="G12" s="9">
        <v>3750</v>
      </c>
      <c r="H12" s="10">
        <v>1584</v>
      </c>
      <c r="I12" s="10">
        <v>24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36" x14ac:dyDescent="0.2">
      <c r="A13" s="7" t="s">
        <v>587</v>
      </c>
      <c r="B13" s="7" t="s">
        <v>19</v>
      </c>
      <c r="C13" s="8" t="s">
        <v>588</v>
      </c>
      <c r="D13" s="8" t="s">
        <v>21</v>
      </c>
      <c r="E13" s="8" t="s">
        <v>66</v>
      </c>
      <c r="F13" s="8" t="s">
        <v>21</v>
      </c>
      <c r="G13" s="9">
        <v>12317</v>
      </c>
      <c r="H13" s="10">
        <v>196</v>
      </c>
      <c r="I13" s="10">
        <v>26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36" x14ac:dyDescent="0.2">
      <c r="A14" s="7" t="s">
        <v>589</v>
      </c>
      <c r="B14" s="7" t="s">
        <v>19</v>
      </c>
      <c r="C14" s="8" t="s">
        <v>590</v>
      </c>
      <c r="D14" s="8" t="s">
        <v>21</v>
      </c>
      <c r="E14" s="8" t="s">
        <v>66</v>
      </c>
      <c r="F14" s="8" t="s">
        <v>21</v>
      </c>
      <c r="G14" s="9">
        <v>1292</v>
      </c>
      <c r="H14" s="10">
        <v>63825</v>
      </c>
      <c r="I14" s="10">
        <v>39415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36" x14ac:dyDescent="0.2">
      <c r="A15" s="7" t="s">
        <v>623</v>
      </c>
      <c r="B15" s="7" t="s">
        <v>19</v>
      </c>
      <c r="C15" s="8" t="s">
        <v>624</v>
      </c>
      <c r="D15" s="8" t="s">
        <v>34</v>
      </c>
      <c r="E15" s="8" t="s">
        <v>66</v>
      </c>
      <c r="F15" s="8" t="s">
        <v>34</v>
      </c>
      <c r="G15" s="9">
        <v>11000</v>
      </c>
      <c r="H15" s="10">
        <v>321</v>
      </c>
      <c r="I15" s="10">
        <v>13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36" x14ac:dyDescent="0.2">
      <c r="A16" s="7" t="s">
        <v>797</v>
      </c>
      <c r="B16" s="7" t="s">
        <v>19</v>
      </c>
      <c r="C16" s="8" t="s">
        <v>798</v>
      </c>
      <c r="D16" s="8" t="s">
        <v>454</v>
      </c>
      <c r="E16" s="8" t="s">
        <v>66</v>
      </c>
      <c r="F16" s="8" t="s">
        <v>454</v>
      </c>
      <c r="G16" s="9">
        <v>221</v>
      </c>
      <c r="H16" s="10">
        <v>9233</v>
      </c>
      <c r="I16" s="10">
        <v>2199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36" x14ac:dyDescent="0.2">
      <c r="A17" s="7" t="s">
        <v>799</v>
      </c>
      <c r="B17" s="7" t="s">
        <v>19</v>
      </c>
      <c r="C17" s="8" t="s">
        <v>800</v>
      </c>
      <c r="D17" s="8" t="s">
        <v>21</v>
      </c>
      <c r="E17" s="8" t="s">
        <v>66</v>
      </c>
      <c r="F17" s="8" t="s">
        <v>21</v>
      </c>
      <c r="G17" s="9">
        <v>5185</v>
      </c>
      <c r="H17" s="10">
        <v>27</v>
      </c>
      <c r="I17" s="10">
        <v>0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36" x14ac:dyDescent="0.2">
      <c r="A18" s="7" t="s">
        <v>976</v>
      </c>
      <c r="B18" s="7" t="s">
        <v>19</v>
      </c>
      <c r="C18" s="8" t="s">
        <v>977</v>
      </c>
      <c r="D18" s="8" t="s">
        <v>454</v>
      </c>
      <c r="E18" s="8" t="s">
        <v>66</v>
      </c>
      <c r="F18" s="8" t="s">
        <v>454</v>
      </c>
      <c r="G18" s="9">
        <v>168</v>
      </c>
      <c r="H18" s="10">
        <v>28938</v>
      </c>
      <c r="I18" s="10">
        <v>4707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36" x14ac:dyDescent="0.2">
      <c r="A19" s="7" t="s">
        <v>978</v>
      </c>
      <c r="B19" s="7" t="s">
        <v>19</v>
      </c>
      <c r="C19" s="8" t="s">
        <v>979</v>
      </c>
      <c r="D19" s="8" t="s">
        <v>53</v>
      </c>
      <c r="E19" s="8" t="s">
        <v>66</v>
      </c>
      <c r="F19" s="8" t="s">
        <v>53</v>
      </c>
      <c r="G19" s="9">
        <v>3260</v>
      </c>
      <c r="H19" s="10">
        <v>1493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36" x14ac:dyDescent="0.2">
      <c r="A20" s="7" t="s">
        <v>1053</v>
      </c>
      <c r="B20" s="7" t="s">
        <v>19</v>
      </c>
      <c r="C20" s="8" t="s">
        <v>1054</v>
      </c>
      <c r="D20" s="8" t="s">
        <v>42</v>
      </c>
      <c r="E20" s="8" t="s">
        <v>66</v>
      </c>
      <c r="F20" s="8" t="s">
        <v>42</v>
      </c>
      <c r="G20" s="9">
        <v>450</v>
      </c>
      <c r="H20" s="10">
        <v>1182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36" x14ac:dyDescent="0.2">
      <c r="A21" s="7" t="s">
        <v>1055</v>
      </c>
      <c r="B21" s="7" t="s">
        <v>19</v>
      </c>
      <c r="C21" s="8" t="s">
        <v>1056</v>
      </c>
      <c r="D21" s="8" t="s">
        <v>21</v>
      </c>
      <c r="E21" s="8" t="s">
        <v>66</v>
      </c>
      <c r="F21" s="8" t="s">
        <v>21</v>
      </c>
      <c r="G21" s="9">
        <v>2232</v>
      </c>
      <c r="H21" s="10">
        <v>1763</v>
      </c>
      <c r="I21" s="10">
        <v>0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36" x14ac:dyDescent="0.2">
      <c r="A22" s="7" t="s">
        <v>1057</v>
      </c>
      <c r="B22" s="7" t="s">
        <v>19</v>
      </c>
      <c r="C22" s="8" t="s">
        <v>1058</v>
      </c>
      <c r="D22" s="8" t="s">
        <v>21</v>
      </c>
      <c r="E22" s="8" t="s">
        <v>66</v>
      </c>
      <c r="F22" s="8" t="s">
        <v>21</v>
      </c>
      <c r="G22" s="9">
        <v>1040</v>
      </c>
      <c r="H22" s="10">
        <v>10975</v>
      </c>
      <c r="I22" s="10">
        <v>4765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36" x14ac:dyDescent="0.2">
      <c r="A23" s="7" t="s">
        <v>1059</v>
      </c>
      <c r="B23" s="7" t="s">
        <v>19</v>
      </c>
      <c r="C23" s="8" t="s">
        <v>1060</v>
      </c>
      <c r="D23" s="8" t="s">
        <v>21</v>
      </c>
      <c r="E23" s="8" t="s">
        <v>66</v>
      </c>
      <c r="F23" s="8" t="s">
        <v>21</v>
      </c>
      <c r="G23" s="9">
        <v>1250</v>
      </c>
      <c r="H23" s="10">
        <v>603</v>
      </c>
      <c r="I23" s="10">
        <v>0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36" x14ac:dyDescent="0.2">
      <c r="A24" s="7" t="s">
        <v>1061</v>
      </c>
      <c r="B24" s="7" t="s">
        <v>19</v>
      </c>
      <c r="C24" s="8" t="s">
        <v>1062</v>
      </c>
      <c r="D24" s="8" t="s">
        <v>21</v>
      </c>
      <c r="E24" s="8" t="s">
        <v>66</v>
      </c>
      <c r="F24" s="8" t="s">
        <v>21</v>
      </c>
      <c r="G24" s="9">
        <v>1120</v>
      </c>
      <c r="H24" s="10">
        <v>210</v>
      </c>
      <c r="I24" s="10">
        <v>0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36" x14ac:dyDescent="0.2">
      <c r="A25" s="7" t="s">
        <v>1063</v>
      </c>
      <c r="B25" s="7" t="s">
        <v>19</v>
      </c>
      <c r="C25" s="8" t="s">
        <v>1064</v>
      </c>
      <c r="D25" s="8" t="s">
        <v>21</v>
      </c>
      <c r="E25" s="8" t="s">
        <v>66</v>
      </c>
      <c r="F25" s="8" t="s">
        <v>21</v>
      </c>
      <c r="G25" s="9">
        <v>1300</v>
      </c>
      <c r="H25" s="10">
        <v>166232</v>
      </c>
      <c r="I25" s="10">
        <v>43442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36" x14ac:dyDescent="0.2">
      <c r="A26" s="7" t="s">
        <v>1065</v>
      </c>
      <c r="B26" s="7" t="s">
        <v>19</v>
      </c>
      <c r="C26" s="8" t="s">
        <v>1066</v>
      </c>
      <c r="D26" s="8" t="s">
        <v>21</v>
      </c>
      <c r="E26" s="8" t="s">
        <v>66</v>
      </c>
      <c r="F26" s="8" t="s">
        <v>21</v>
      </c>
      <c r="G26" s="9">
        <v>8755</v>
      </c>
      <c r="H26" s="10">
        <v>312</v>
      </c>
      <c r="I26" s="10">
        <v>0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  <row r="27" spans="1:17" ht="36" x14ac:dyDescent="0.2">
      <c r="A27" s="18" t="s">
        <v>1233</v>
      </c>
      <c r="B27" s="7" t="s">
        <v>19</v>
      </c>
      <c r="C27" s="19" t="s">
        <v>1234</v>
      </c>
      <c r="D27" s="8" t="s">
        <v>21</v>
      </c>
      <c r="E27" s="8" t="s">
        <v>66</v>
      </c>
      <c r="F27" s="8" t="s">
        <v>21</v>
      </c>
      <c r="G27" s="9">
        <v>200</v>
      </c>
      <c r="H27" s="10">
        <v>312</v>
      </c>
      <c r="I27" s="10">
        <v>0</v>
      </c>
      <c r="J27" s="24"/>
      <c r="K27" s="24"/>
      <c r="L27" s="24"/>
      <c r="M27" s="24"/>
      <c r="N27" s="24"/>
      <c r="O27" s="24"/>
      <c r="P27" s="24"/>
      <c r="Q27" s="11">
        <f t="shared" si="0"/>
        <v>0</v>
      </c>
    </row>
    <row r="28" spans="1:17" ht="36" x14ac:dyDescent="0.2">
      <c r="A28" s="7" t="s">
        <v>1067</v>
      </c>
      <c r="B28" s="7" t="s">
        <v>19</v>
      </c>
      <c r="C28" s="8" t="s">
        <v>1068</v>
      </c>
      <c r="D28" s="8" t="s">
        <v>34</v>
      </c>
      <c r="E28" s="8" t="s">
        <v>66</v>
      </c>
      <c r="F28" s="8" t="s">
        <v>34</v>
      </c>
      <c r="G28" s="9">
        <v>1327</v>
      </c>
      <c r="H28" s="10">
        <v>693</v>
      </c>
      <c r="I28" s="10">
        <v>182</v>
      </c>
      <c r="J28" s="24"/>
      <c r="K28" s="24"/>
      <c r="L28" s="24"/>
      <c r="M28" s="24"/>
      <c r="N28" s="24"/>
      <c r="O28" s="24"/>
      <c r="P28" s="24"/>
      <c r="Q28" s="11">
        <f t="shared" si="0"/>
        <v>0</v>
      </c>
    </row>
    <row r="29" spans="1:17" ht="36" x14ac:dyDescent="0.2">
      <c r="A29" s="7" t="s">
        <v>1069</v>
      </c>
      <c r="B29" s="7" t="s">
        <v>19</v>
      </c>
      <c r="C29" s="8" t="s">
        <v>1070</v>
      </c>
      <c r="D29" s="8" t="s">
        <v>34</v>
      </c>
      <c r="E29" s="8" t="s">
        <v>66</v>
      </c>
      <c r="F29" s="8" t="s">
        <v>34</v>
      </c>
      <c r="G29" s="9">
        <v>1577</v>
      </c>
      <c r="H29" s="10">
        <v>770</v>
      </c>
      <c r="I29" s="10">
        <v>0</v>
      </c>
      <c r="J29" s="24"/>
      <c r="K29" s="24"/>
      <c r="L29" s="24"/>
      <c r="M29" s="24"/>
      <c r="N29" s="24"/>
      <c r="O29" s="24"/>
      <c r="P29" s="24"/>
      <c r="Q29" s="11">
        <f t="shared" si="0"/>
        <v>0</v>
      </c>
    </row>
    <row r="30" spans="1:17" ht="36" x14ac:dyDescent="0.2">
      <c r="A30" s="7" t="s">
        <v>1071</v>
      </c>
      <c r="B30" s="7" t="s">
        <v>19</v>
      </c>
      <c r="C30" s="8" t="s">
        <v>1072</v>
      </c>
      <c r="D30" s="8" t="s">
        <v>454</v>
      </c>
      <c r="E30" s="8" t="s">
        <v>66</v>
      </c>
      <c r="F30" s="8" t="s">
        <v>454</v>
      </c>
      <c r="G30" s="9">
        <v>168</v>
      </c>
      <c r="H30" s="10">
        <v>3246</v>
      </c>
      <c r="I30" s="10">
        <v>4623</v>
      </c>
      <c r="J30" s="24"/>
      <c r="K30" s="24"/>
      <c r="L30" s="24"/>
      <c r="M30" s="24"/>
      <c r="N30" s="24"/>
      <c r="O30" s="24"/>
      <c r="P30" s="24"/>
      <c r="Q30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opLeftCell="B1" workbookViewId="0">
      <selection activeCell="J2" sqref="J2"/>
    </sheetView>
  </sheetViews>
  <sheetFormatPr baseColWidth="10" defaultRowHeight="12.75" x14ac:dyDescent="0.2"/>
  <cols>
    <col min="3" max="3" width="62.85546875" customWidth="1"/>
    <col min="5" max="5" width="24.4257812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48" x14ac:dyDescent="0.2">
      <c r="A2" s="7" t="s">
        <v>18</v>
      </c>
      <c r="B2" s="7" t="s">
        <v>19</v>
      </c>
      <c r="C2" s="8" t="s">
        <v>20</v>
      </c>
      <c r="D2" s="8" t="s">
        <v>21</v>
      </c>
      <c r="E2" s="8" t="s">
        <v>22</v>
      </c>
      <c r="F2" s="8" t="s">
        <v>23</v>
      </c>
      <c r="G2" s="9">
        <v>158000</v>
      </c>
      <c r="H2" s="10">
        <v>15</v>
      </c>
      <c r="I2" s="10">
        <v>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24" x14ac:dyDescent="0.2">
      <c r="A3" s="7" t="s">
        <v>91</v>
      </c>
      <c r="B3" s="7" t="s">
        <v>19</v>
      </c>
      <c r="C3" s="8" t="s">
        <v>92</v>
      </c>
      <c r="D3" s="8" t="s">
        <v>34</v>
      </c>
      <c r="E3" s="8" t="s">
        <v>22</v>
      </c>
      <c r="F3" s="8" t="s">
        <v>34</v>
      </c>
      <c r="G3" s="9">
        <v>26000</v>
      </c>
      <c r="H3" s="10">
        <v>833</v>
      </c>
      <c r="I3" s="10">
        <v>0</v>
      </c>
      <c r="J3" s="24"/>
      <c r="K3" s="24"/>
      <c r="L3" s="24"/>
      <c r="M3" s="24"/>
      <c r="N3" s="24"/>
      <c r="O3" s="24"/>
      <c r="P3" s="24"/>
      <c r="Q3" s="11">
        <f t="shared" ref="Q3:Q27" si="0">+P3+O3</f>
        <v>0</v>
      </c>
    </row>
    <row r="4" spans="1:17" ht="24" x14ac:dyDescent="0.2">
      <c r="A4" s="7" t="s">
        <v>93</v>
      </c>
      <c r="B4" s="7" t="s">
        <v>19</v>
      </c>
      <c r="C4" s="8" t="s">
        <v>94</v>
      </c>
      <c r="D4" s="8" t="s">
        <v>34</v>
      </c>
      <c r="E4" s="8" t="s">
        <v>22</v>
      </c>
      <c r="F4" s="8" t="s">
        <v>34</v>
      </c>
      <c r="G4" s="9">
        <v>31241</v>
      </c>
      <c r="H4" s="10">
        <v>636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36" x14ac:dyDescent="0.2">
      <c r="A5" s="7" t="s">
        <v>146</v>
      </c>
      <c r="B5" s="7" t="s">
        <v>19</v>
      </c>
      <c r="C5" s="8" t="s">
        <v>147</v>
      </c>
      <c r="D5" s="8" t="s">
        <v>34</v>
      </c>
      <c r="E5" s="8" t="s">
        <v>22</v>
      </c>
      <c r="F5" s="8" t="s">
        <v>148</v>
      </c>
      <c r="G5" s="9">
        <v>37500</v>
      </c>
      <c r="H5" s="10">
        <v>1432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36" x14ac:dyDescent="0.2">
      <c r="A6" s="7" t="s">
        <v>149</v>
      </c>
      <c r="B6" s="7" t="s">
        <v>19</v>
      </c>
      <c r="C6" s="8" t="s">
        <v>150</v>
      </c>
      <c r="D6" s="8" t="s">
        <v>34</v>
      </c>
      <c r="E6" s="8" t="s">
        <v>22</v>
      </c>
      <c r="F6" s="8" t="s">
        <v>148</v>
      </c>
      <c r="G6" s="9">
        <v>35600</v>
      </c>
      <c r="H6" s="10">
        <v>430</v>
      </c>
      <c r="I6" s="10">
        <v>0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72" x14ac:dyDescent="0.2">
      <c r="A7" s="7" t="s">
        <v>449</v>
      </c>
      <c r="B7" s="7" t="s">
        <v>19</v>
      </c>
      <c r="C7" s="8" t="s">
        <v>450</v>
      </c>
      <c r="D7" s="8" t="s">
        <v>53</v>
      </c>
      <c r="E7" s="8" t="s">
        <v>22</v>
      </c>
      <c r="F7" s="8" t="s">
        <v>451</v>
      </c>
      <c r="G7" s="9">
        <v>22900</v>
      </c>
      <c r="H7" s="10">
        <v>608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24" x14ac:dyDescent="0.2">
      <c r="A8" s="7" t="s">
        <v>452</v>
      </c>
      <c r="B8" s="7" t="s">
        <v>19</v>
      </c>
      <c r="C8" s="8" t="s">
        <v>453</v>
      </c>
      <c r="D8" s="8" t="s">
        <v>454</v>
      </c>
      <c r="E8" s="8" t="s">
        <v>22</v>
      </c>
      <c r="F8" s="8" t="s">
        <v>454</v>
      </c>
      <c r="G8" s="9">
        <v>3096</v>
      </c>
      <c r="H8" s="10">
        <v>718</v>
      </c>
      <c r="I8" s="10">
        <v>0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24" x14ac:dyDescent="0.2">
      <c r="A9" s="7" t="s">
        <v>526</v>
      </c>
      <c r="B9" s="7" t="s">
        <v>19</v>
      </c>
      <c r="C9" s="8" t="s">
        <v>527</v>
      </c>
      <c r="D9" s="8" t="s">
        <v>34</v>
      </c>
      <c r="E9" s="8" t="s">
        <v>22</v>
      </c>
      <c r="F9" s="8" t="s">
        <v>528</v>
      </c>
      <c r="G9" s="9">
        <v>47122</v>
      </c>
      <c r="H9" s="10">
        <v>81</v>
      </c>
      <c r="I9" s="10">
        <v>0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24" x14ac:dyDescent="0.2">
      <c r="A10" s="7" t="s">
        <v>529</v>
      </c>
      <c r="B10" s="7" t="s">
        <v>19</v>
      </c>
      <c r="C10" s="8" t="s">
        <v>530</v>
      </c>
      <c r="D10" s="8" t="s">
        <v>531</v>
      </c>
      <c r="E10" s="8" t="s">
        <v>22</v>
      </c>
      <c r="F10" s="8" t="s">
        <v>528</v>
      </c>
      <c r="G10" s="9">
        <v>9663</v>
      </c>
      <c r="H10" s="10">
        <v>274</v>
      </c>
      <c r="I10" s="10">
        <v>0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24" x14ac:dyDescent="0.2">
      <c r="A11" s="7" t="s">
        <v>532</v>
      </c>
      <c r="B11" s="7" t="s">
        <v>19</v>
      </c>
      <c r="C11" s="8" t="s">
        <v>533</v>
      </c>
      <c r="D11" s="8" t="s">
        <v>46</v>
      </c>
      <c r="E11" s="8" t="s">
        <v>22</v>
      </c>
      <c r="F11" s="8" t="s">
        <v>534</v>
      </c>
      <c r="G11" s="9">
        <v>13707</v>
      </c>
      <c r="H11" s="10">
        <v>297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24" x14ac:dyDescent="0.2">
      <c r="A12" s="7" t="s">
        <v>535</v>
      </c>
      <c r="B12" s="7" t="s">
        <v>19</v>
      </c>
      <c r="C12" s="8" t="s">
        <v>536</v>
      </c>
      <c r="D12" s="8" t="s">
        <v>34</v>
      </c>
      <c r="E12" s="8" t="s">
        <v>22</v>
      </c>
      <c r="F12" s="8" t="s">
        <v>537</v>
      </c>
      <c r="G12" s="9">
        <v>11250</v>
      </c>
      <c r="H12" s="10">
        <v>192</v>
      </c>
      <c r="I12" s="10">
        <v>0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24" x14ac:dyDescent="0.2">
      <c r="A13" s="7" t="s">
        <v>538</v>
      </c>
      <c r="B13" s="7" t="s">
        <v>19</v>
      </c>
      <c r="C13" s="8" t="s">
        <v>539</v>
      </c>
      <c r="D13" s="8" t="s">
        <v>34</v>
      </c>
      <c r="E13" s="8" t="s">
        <v>22</v>
      </c>
      <c r="F13" s="8" t="s">
        <v>540</v>
      </c>
      <c r="G13" s="9">
        <v>23765</v>
      </c>
      <c r="H13" s="10">
        <v>171</v>
      </c>
      <c r="I13" s="10">
        <v>0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24" x14ac:dyDescent="0.2">
      <c r="A14" s="7" t="s">
        <v>541</v>
      </c>
      <c r="B14" s="7" t="s">
        <v>19</v>
      </c>
      <c r="C14" s="8" t="s">
        <v>542</v>
      </c>
      <c r="D14" s="8" t="s">
        <v>531</v>
      </c>
      <c r="E14" s="8" t="s">
        <v>22</v>
      </c>
      <c r="F14" s="8" t="s">
        <v>540</v>
      </c>
      <c r="G14" s="9">
        <v>5806</v>
      </c>
      <c r="H14" s="10">
        <v>8205</v>
      </c>
      <c r="I14" s="10">
        <v>300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24" x14ac:dyDescent="0.2">
      <c r="A15" s="7" t="s">
        <v>543</v>
      </c>
      <c r="B15" s="7" t="s">
        <v>19</v>
      </c>
      <c r="C15" s="8" t="s">
        <v>544</v>
      </c>
      <c r="D15" s="8" t="s">
        <v>34</v>
      </c>
      <c r="E15" s="8" t="s">
        <v>22</v>
      </c>
      <c r="F15" s="8" t="s">
        <v>540</v>
      </c>
      <c r="G15" s="9">
        <v>36040</v>
      </c>
      <c r="H15" s="10">
        <v>86</v>
      </c>
      <c r="I15" s="10">
        <v>0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24" x14ac:dyDescent="0.2">
      <c r="A16" s="7" t="s">
        <v>545</v>
      </c>
      <c r="B16" s="7" t="s">
        <v>19</v>
      </c>
      <c r="C16" s="8" t="s">
        <v>546</v>
      </c>
      <c r="D16" s="8" t="s">
        <v>531</v>
      </c>
      <c r="E16" s="8" t="s">
        <v>22</v>
      </c>
      <c r="F16" s="8" t="s">
        <v>537</v>
      </c>
      <c r="G16" s="9">
        <v>5800</v>
      </c>
      <c r="H16" s="10">
        <v>3241</v>
      </c>
      <c r="I16" s="10">
        <v>235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24" x14ac:dyDescent="0.2">
      <c r="A17" s="7" t="s">
        <v>547</v>
      </c>
      <c r="B17" s="7" t="s">
        <v>19</v>
      </c>
      <c r="C17" s="8" t="s">
        <v>548</v>
      </c>
      <c r="D17" s="8" t="s">
        <v>531</v>
      </c>
      <c r="E17" s="8" t="s">
        <v>22</v>
      </c>
      <c r="F17" s="8" t="s">
        <v>540</v>
      </c>
      <c r="G17" s="9">
        <v>7725</v>
      </c>
      <c r="H17" s="10">
        <v>2043</v>
      </c>
      <c r="I17" s="10">
        <v>1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24" x14ac:dyDescent="0.2">
      <c r="A18" s="7" t="s">
        <v>579</v>
      </c>
      <c r="B18" s="7" t="s">
        <v>19</v>
      </c>
      <c r="C18" s="8" t="s">
        <v>580</v>
      </c>
      <c r="D18" s="8" t="s">
        <v>46</v>
      </c>
      <c r="E18" s="8" t="s">
        <v>22</v>
      </c>
      <c r="F18" s="8" t="s">
        <v>537</v>
      </c>
      <c r="G18" s="9">
        <v>20329</v>
      </c>
      <c r="H18" s="10">
        <v>18</v>
      </c>
      <c r="I18" s="10">
        <v>0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24" x14ac:dyDescent="0.2">
      <c r="A19" s="7" t="s">
        <v>715</v>
      </c>
      <c r="B19" s="7" t="s">
        <v>19</v>
      </c>
      <c r="C19" s="8" t="s">
        <v>716</v>
      </c>
      <c r="D19" s="8" t="s">
        <v>717</v>
      </c>
      <c r="E19" s="8" t="s">
        <v>22</v>
      </c>
      <c r="F19" s="8" t="s">
        <v>717</v>
      </c>
      <c r="G19" s="9">
        <v>33800</v>
      </c>
      <c r="H19" s="10">
        <v>5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24" x14ac:dyDescent="0.2">
      <c r="A20" s="7" t="s">
        <v>718</v>
      </c>
      <c r="B20" s="7" t="s">
        <v>19</v>
      </c>
      <c r="C20" s="8" t="s">
        <v>719</v>
      </c>
      <c r="D20" s="8" t="s">
        <v>717</v>
      </c>
      <c r="E20" s="8" t="s">
        <v>22</v>
      </c>
      <c r="F20" s="8" t="s">
        <v>717</v>
      </c>
      <c r="G20" s="9">
        <v>26851</v>
      </c>
      <c r="H20" s="10">
        <v>77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24" x14ac:dyDescent="0.2">
      <c r="A21" s="7" t="s">
        <v>720</v>
      </c>
      <c r="B21" s="7" t="s">
        <v>19</v>
      </c>
      <c r="C21" s="8" t="s">
        <v>721</v>
      </c>
      <c r="D21" s="8" t="s">
        <v>717</v>
      </c>
      <c r="E21" s="8" t="s">
        <v>22</v>
      </c>
      <c r="F21" s="8" t="s">
        <v>717</v>
      </c>
      <c r="G21" s="9">
        <v>45653</v>
      </c>
      <c r="H21" s="10">
        <v>7</v>
      </c>
      <c r="I21" s="10">
        <v>0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24" x14ac:dyDescent="0.2">
      <c r="A22" s="7" t="s">
        <v>722</v>
      </c>
      <c r="B22" s="7" t="s">
        <v>19</v>
      </c>
      <c r="C22" s="8" t="s">
        <v>723</v>
      </c>
      <c r="D22" s="8" t="s">
        <v>717</v>
      </c>
      <c r="E22" s="8" t="s">
        <v>22</v>
      </c>
      <c r="F22" s="8" t="s">
        <v>717</v>
      </c>
      <c r="G22" s="9">
        <v>37200</v>
      </c>
      <c r="H22" s="10">
        <v>3</v>
      </c>
      <c r="I22" s="10">
        <v>0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24" x14ac:dyDescent="0.2">
      <c r="A23" s="7" t="s">
        <v>724</v>
      </c>
      <c r="B23" s="7" t="s">
        <v>19</v>
      </c>
      <c r="C23" s="8" t="s">
        <v>725</v>
      </c>
      <c r="D23" s="8" t="s">
        <v>34</v>
      </c>
      <c r="E23" s="8" t="s">
        <v>22</v>
      </c>
      <c r="F23" s="8" t="s">
        <v>726</v>
      </c>
      <c r="G23" s="9">
        <v>200</v>
      </c>
      <c r="H23" s="10">
        <v>7146</v>
      </c>
      <c r="I23" s="10">
        <v>0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24" x14ac:dyDescent="0.2">
      <c r="A24" s="7" t="s">
        <v>868</v>
      </c>
      <c r="B24" s="7" t="s">
        <v>19</v>
      </c>
      <c r="C24" s="8" t="s">
        <v>869</v>
      </c>
      <c r="D24" s="8" t="s">
        <v>870</v>
      </c>
      <c r="E24" s="8" t="s">
        <v>22</v>
      </c>
      <c r="F24" s="8" t="s">
        <v>871</v>
      </c>
      <c r="G24" s="9">
        <v>45676</v>
      </c>
      <c r="H24" s="10">
        <v>13</v>
      </c>
      <c r="I24" s="10">
        <v>0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24" x14ac:dyDescent="0.2">
      <c r="A25" s="7" t="s">
        <v>876</v>
      </c>
      <c r="B25" s="7" t="s">
        <v>19</v>
      </c>
      <c r="C25" s="8" t="s">
        <v>877</v>
      </c>
      <c r="D25" s="8" t="s">
        <v>53</v>
      </c>
      <c r="E25" s="8" t="s">
        <v>22</v>
      </c>
      <c r="F25" s="8" t="s">
        <v>53</v>
      </c>
      <c r="G25" s="9">
        <v>25372</v>
      </c>
      <c r="H25" s="10">
        <v>655</v>
      </c>
      <c r="I25" s="10">
        <v>0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24" x14ac:dyDescent="0.2">
      <c r="A26" s="7" t="s">
        <v>880</v>
      </c>
      <c r="B26" s="7" t="s">
        <v>19</v>
      </c>
      <c r="C26" s="8" t="s">
        <v>881</v>
      </c>
      <c r="D26" s="8" t="s">
        <v>53</v>
      </c>
      <c r="E26" s="8" t="s">
        <v>22</v>
      </c>
      <c r="F26" s="8" t="s">
        <v>882</v>
      </c>
      <c r="G26" s="9">
        <v>29765</v>
      </c>
      <c r="H26" s="10">
        <v>732</v>
      </c>
      <c r="I26" s="10">
        <v>0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  <row r="27" spans="1:17" ht="24" x14ac:dyDescent="0.2">
      <c r="A27" s="7" t="s">
        <v>1036</v>
      </c>
      <c r="B27" s="7" t="s">
        <v>19</v>
      </c>
      <c r="C27" s="8" t="s">
        <v>1037</v>
      </c>
      <c r="D27" s="8" t="s">
        <v>46</v>
      </c>
      <c r="E27" s="8" t="s">
        <v>22</v>
      </c>
      <c r="F27" s="8" t="s">
        <v>46</v>
      </c>
      <c r="G27" s="9">
        <v>7450</v>
      </c>
      <c r="H27" s="10">
        <v>4</v>
      </c>
      <c r="I27" s="10">
        <v>0</v>
      </c>
      <c r="J27" s="24"/>
      <c r="K27" s="24"/>
      <c r="L27" s="24"/>
      <c r="M27" s="24"/>
      <c r="N27" s="24"/>
      <c r="O27" s="24"/>
      <c r="P27" s="24"/>
      <c r="Q27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J2" sqref="J2"/>
    </sheetView>
  </sheetViews>
  <sheetFormatPr baseColWidth="10" defaultRowHeight="12.75" x14ac:dyDescent="0.2"/>
  <cols>
    <col min="3" max="3" width="49.85546875" customWidth="1"/>
    <col min="5" max="5" width="21.570312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24" x14ac:dyDescent="0.2">
      <c r="A2" s="7" t="s">
        <v>192</v>
      </c>
      <c r="B2" s="7" t="s">
        <v>19</v>
      </c>
      <c r="C2" s="8" t="s">
        <v>193</v>
      </c>
      <c r="D2" s="8" t="s">
        <v>194</v>
      </c>
      <c r="E2" s="8" t="s">
        <v>195</v>
      </c>
      <c r="F2" s="8" t="s">
        <v>194</v>
      </c>
      <c r="G2" s="9">
        <v>5162</v>
      </c>
      <c r="H2" s="10">
        <v>563</v>
      </c>
      <c r="I2" s="10">
        <v>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24" x14ac:dyDescent="0.2">
      <c r="A3" s="7" t="s">
        <v>196</v>
      </c>
      <c r="B3" s="7" t="s">
        <v>19</v>
      </c>
      <c r="C3" s="8" t="s">
        <v>197</v>
      </c>
      <c r="D3" s="8" t="s">
        <v>194</v>
      </c>
      <c r="E3" s="8" t="s">
        <v>195</v>
      </c>
      <c r="F3" s="8" t="s">
        <v>194</v>
      </c>
      <c r="G3" s="9">
        <v>4152</v>
      </c>
      <c r="H3" s="10">
        <v>1</v>
      </c>
      <c r="I3" s="10">
        <v>752</v>
      </c>
      <c r="J3" s="24"/>
      <c r="K3" s="24"/>
      <c r="L3" s="24"/>
      <c r="M3" s="24"/>
      <c r="N3" s="24"/>
      <c r="O3" s="24"/>
      <c r="P3" s="24"/>
      <c r="Q3" s="11">
        <f t="shared" ref="Q3:Q16" si="0">+P3+O3</f>
        <v>0</v>
      </c>
    </row>
    <row r="4" spans="1:17" ht="24" x14ac:dyDescent="0.2">
      <c r="A4" s="7" t="s">
        <v>198</v>
      </c>
      <c r="B4" s="7" t="s">
        <v>19</v>
      </c>
      <c r="C4" s="8" t="s">
        <v>199</v>
      </c>
      <c r="D4" s="8" t="s">
        <v>34</v>
      </c>
      <c r="E4" s="8" t="s">
        <v>195</v>
      </c>
      <c r="F4" s="8" t="s">
        <v>34</v>
      </c>
      <c r="G4" s="9">
        <v>11378</v>
      </c>
      <c r="H4" s="10">
        <v>1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24" x14ac:dyDescent="0.2">
      <c r="A5" s="7" t="s">
        <v>232</v>
      </c>
      <c r="B5" s="7" t="s">
        <v>19</v>
      </c>
      <c r="C5" s="8" t="s">
        <v>233</v>
      </c>
      <c r="D5" s="8" t="s">
        <v>34</v>
      </c>
      <c r="E5" s="8" t="s">
        <v>195</v>
      </c>
      <c r="F5" s="8" t="s">
        <v>34</v>
      </c>
      <c r="G5" s="9">
        <v>4773</v>
      </c>
      <c r="H5" s="10">
        <v>470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24" x14ac:dyDescent="0.2">
      <c r="A6" s="7" t="s">
        <v>383</v>
      </c>
      <c r="B6" s="7" t="s">
        <v>19</v>
      </c>
      <c r="C6" s="8" t="s">
        <v>384</v>
      </c>
      <c r="D6" s="8" t="s">
        <v>34</v>
      </c>
      <c r="E6" s="8" t="s">
        <v>195</v>
      </c>
      <c r="F6" s="8" t="s">
        <v>34</v>
      </c>
      <c r="G6" s="9">
        <v>227273</v>
      </c>
      <c r="H6" s="10">
        <v>1</v>
      </c>
      <c r="I6" s="10">
        <v>0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24" x14ac:dyDescent="0.2">
      <c r="A7" s="7" t="s">
        <v>641</v>
      </c>
      <c r="B7" s="7" t="s">
        <v>19</v>
      </c>
      <c r="C7" s="8" t="s">
        <v>642</v>
      </c>
      <c r="D7" s="8" t="s">
        <v>42</v>
      </c>
      <c r="E7" s="8" t="s">
        <v>195</v>
      </c>
      <c r="F7" s="8" t="s">
        <v>42</v>
      </c>
      <c r="G7" s="9">
        <v>69000</v>
      </c>
      <c r="H7" s="10">
        <v>168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24" x14ac:dyDescent="0.2">
      <c r="A8" s="7" t="s">
        <v>675</v>
      </c>
      <c r="B8" s="7" t="s">
        <v>19</v>
      </c>
      <c r="C8" s="8" t="s">
        <v>676</v>
      </c>
      <c r="D8" s="8" t="s">
        <v>34</v>
      </c>
      <c r="E8" s="8" t="s">
        <v>195</v>
      </c>
      <c r="F8" s="8" t="s">
        <v>34</v>
      </c>
      <c r="G8" s="9">
        <v>10228</v>
      </c>
      <c r="H8" s="10">
        <v>74</v>
      </c>
      <c r="I8" s="10">
        <v>17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24" x14ac:dyDescent="0.2">
      <c r="A9" s="7" t="s">
        <v>677</v>
      </c>
      <c r="B9" s="7" t="s">
        <v>19</v>
      </c>
      <c r="C9" s="8" t="s">
        <v>678</v>
      </c>
      <c r="D9" s="8" t="s">
        <v>194</v>
      </c>
      <c r="E9" s="8" t="s">
        <v>195</v>
      </c>
      <c r="F9" s="8" t="s">
        <v>194</v>
      </c>
      <c r="G9" s="9">
        <v>4600</v>
      </c>
      <c r="H9" s="10">
        <v>1181</v>
      </c>
      <c r="I9" s="10">
        <v>1345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24" x14ac:dyDescent="0.2">
      <c r="A10" s="7" t="s">
        <v>934</v>
      </c>
      <c r="B10" s="7" t="s">
        <v>19</v>
      </c>
      <c r="C10" s="8" t="s">
        <v>935</v>
      </c>
      <c r="D10" s="8" t="s">
        <v>34</v>
      </c>
      <c r="E10" s="8" t="s">
        <v>195</v>
      </c>
      <c r="F10" s="8" t="s">
        <v>34</v>
      </c>
      <c r="G10" s="9">
        <v>934</v>
      </c>
      <c r="H10" s="10">
        <v>175</v>
      </c>
      <c r="I10" s="10">
        <v>39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24" x14ac:dyDescent="0.2">
      <c r="A11" s="7" t="s">
        <v>1008</v>
      </c>
      <c r="B11" s="7" t="s">
        <v>19</v>
      </c>
      <c r="C11" s="8" t="s">
        <v>1009</v>
      </c>
      <c r="D11" s="8" t="s">
        <v>53</v>
      </c>
      <c r="E11" s="8" t="s">
        <v>195</v>
      </c>
      <c r="F11" s="8" t="s">
        <v>53</v>
      </c>
      <c r="G11" s="9">
        <v>8667</v>
      </c>
      <c r="H11" s="10">
        <v>13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24" x14ac:dyDescent="0.2">
      <c r="A12" s="7" t="s">
        <v>1038</v>
      </c>
      <c r="B12" s="7" t="s">
        <v>19</v>
      </c>
      <c r="C12" s="8" t="s">
        <v>1039</v>
      </c>
      <c r="D12" s="8" t="s">
        <v>34</v>
      </c>
      <c r="E12" s="8" t="s">
        <v>195</v>
      </c>
      <c r="F12" s="8" t="s">
        <v>34</v>
      </c>
      <c r="G12" s="9">
        <v>5625</v>
      </c>
      <c r="H12" s="10">
        <v>78</v>
      </c>
      <c r="I12" s="10">
        <v>21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24" x14ac:dyDescent="0.2">
      <c r="A13" s="7" t="s">
        <v>1040</v>
      </c>
      <c r="B13" s="7" t="s">
        <v>19</v>
      </c>
      <c r="C13" s="8" t="s">
        <v>1041</v>
      </c>
      <c r="D13" s="8" t="s">
        <v>194</v>
      </c>
      <c r="E13" s="8" t="s">
        <v>195</v>
      </c>
      <c r="F13" s="8" t="s">
        <v>194</v>
      </c>
      <c r="G13" s="9">
        <v>2570</v>
      </c>
      <c r="H13" s="10">
        <v>929</v>
      </c>
      <c r="I13" s="10">
        <v>1694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24" x14ac:dyDescent="0.2">
      <c r="A14" s="7" t="s">
        <v>1042</v>
      </c>
      <c r="B14" s="7" t="s">
        <v>19</v>
      </c>
      <c r="C14" s="8" t="s">
        <v>1043</v>
      </c>
      <c r="D14" s="8" t="s">
        <v>1044</v>
      </c>
      <c r="E14" s="8" t="s">
        <v>195</v>
      </c>
      <c r="F14" s="8" t="s">
        <v>1044</v>
      </c>
      <c r="G14" s="9">
        <v>156507</v>
      </c>
      <c r="H14" s="10">
        <v>15</v>
      </c>
      <c r="I14" s="10">
        <v>6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24" x14ac:dyDescent="0.2">
      <c r="A15" s="7" t="s">
        <v>1045</v>
      </c>
      <c r="B15" s="7" t="s">
        <v>19</v>
      </c>
      <c r="C15" s="8" t="s">
        <v>1046</v>
      </c>
      <c r="D15" s="8" t="s">
        <v>194</v>
      </c>
      <c r="E15" s="8" t="s">
        <v>195</v>
      </c>
      <c r="F15" s="8" t="s">
        <v>194</v>
      </c>
      <c r="G15" s="9">
        <v>70000</v>
      </c>
      <c r="H15" s="10">
        <v>1</v>
      </c>
      <c r="I15" s="10">
        <v>0</v>
      </c>
      <c r="J15" s="24"/>
      <c r="K15" s="24"/>
      <c r="L15" s="24"/>
      <c r="M15" s="24"/>
      <c r="N15" s="25"/>
      <c r="O15" s="25"/>
      <c r="P15" s="25"/>
      <c r="Q15" s="11">
        <f t="shared" si="0"/>
        <v>0</v>
      </c>
    </row>
    <row r="16" spans="1:17" ht="60" x14ac:dyDescent="0.2">
      <c r="A16" s="7" t="s">
        <v>1135</v>
      </c>
      <c r="B16" s="7" t="s">
        <v>19</v>
      </c>
      <c r="C16" s="8" t="s">
        <v>1136</v>
      </c>
      <c r="D16" s="8" t="s">
        <v>82</v>
      </c>
      <c r="E16" s="8" t="s">
        <v>195</v>
      </c>
      <c r="F16" s="8" t="s">
        <v>1137</v>
      </c>
      <c r="G16" s="9">
        <v>3443</v>
      </c>
      <c r="H16" s="10">
        <v>0</v>
      </c>
      <c r="I16" s="10">
        <v>32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J2" sqref="J2"/>
    </sheetView>
  </sheetViews>
  <sheetFormatPr baseColWidth="10" defaultRowHeight="12.75" x14ac:dyDescent="0.2"/>
  <cols>
    <col min="2" max="2" width="11.140625" customWidth="1"/>
    <col min="3" max="3" width="33.710937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48" x14ac:dyDescent="0.2">
      <c r="A2" s="7" t="s">
        <v>47</v>
      </c>
      <c r="B2" s="7" t="s">
        <v>19</v>
      </c>
      <c r="C2" s="8" t="s">
        <v>48</v>
      </c>
      <c r="D2" s="8" t="s">
        <v>49</v>
      </c>
      <c r="E2" s="8" t="s">
        <v>50</v>
      </c>
      <c r="F2" s="8" t="s">
        <v>49</v>
      </c>
      <c r="G2" s="9">
        <v>21600</v>
      </c>
      <c r="H2" s="10">
        <v>37</v>
      </c>
      <c r="I2" s="10">
        <v>30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48" x14ac:dyDescent="0.2">
      <c r="A3" s="7" t="s">
        <v>57</v>
      </c>
      <c r="B3" s="7" t="s">
        <v>19</v>
      </c>
      <c r="C3" s="8" t="s">
        <v>58</v>
      </c>
      <c r="D3" s="8" t="s">
        <v>59</v>
      </c>
      <c r="E3" s="8" t="s">
        <v>50</v>
      </c>
      <c r="F3" s="8" t="s">
        <v>59</v>
      </c>
      <c r="G3" s="9">
        <v>12500</v>
      </c>
      <c r="H3" s="10">
        <v>3</v>
      </c>
      <c r="I3" s="10">
        <v>0</v>
      </c>
      <c r="J3" s="24"/>
      <c r="K3" s="24"/>
      <c r="L3" s="24"/>
      <c r="M3" s="24"/>
      <c r="N3" s="24"/>
      <c r="O3" s="24"/>
      <c r="P3" s="24"/>
      <c r="Q3" s="11">
        <f t="shared" ref="Q3:Q26" si="0">+P3+O3</f>
        <v>0</v>
      </c>
    </row>
    <row r="4" spans="1:17" ht="48" x14ac:dyDescent="0.2">
      <c r="A4" s="7" t="s">
        <v>99</v>
      </c>
      <c r="B4" s="7" t="s">
        <v>19</v>
      </c>
      <c r="C4" s="8" t="s">
        <v>100</v>
      </c>
      <c r="D4" s="8" t="s">
        <v>49</v>
      </c>
      <c r="E4" s="8" t="s">
        <v>50</v>
      </c>
      <c r="F4" s="8" t="s">
        <v>49</v>
      </c>
      <c r="G4" s="9">
        <v>2266293</v>
      </c>
      <c r="H4" s="10">
        <v>3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48" x14ac:dyDescent="0.2">
      <c r="A5" s="7" t="s">
        <v>181</v>
      </c>
      <c r="B5" s="7" t="s">
        <v>19</v>
      </c>
      <c r="C5" s="8" t="s">
        <v>182</v>
      </c>
      <c r="D5" s="8" t="s">
        <v>183</v>
      </c>
      <c r="E5" s="8" t="s">
        <v>50</v>
      </c>
      <c r="F5" s="8" t="s">
        <v>183</v>
      </c>
      <c r="G5" s="9">
        <v>14406</v>
      </c>
      <c r="H5" s="10">
        <v>6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48" x14ac:dyDescent="0.2">
      <c r="A6" s="7" t="s">
        <v>200</v>
      </c>
      <c r="B6" s="7" t="s">
        <v>19</v>
      </c>
      <c r="C6" s="8" t="s">
        <v>201</v>
      </c>
      <c r="D6" s="8" t="s">
        <v>183</v>
      </c>
      <c r="E6" s="8" t="s">
        <v>50</v>
      </c>
      <c r="F6" s="8" t="s">
        <v>183</v>
      </c>
      <c r="G6" s="9">
        <v>32999</v>
      </c>
      <c r="H6" s="10">
        <v>2</v>
      </c>
      <c r="I6" s="10">
        <v>11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48" x14ac:dyDescent="0.2">
      <c r="A7" s="7" t="s">
        <v>226</v>
      </c>
      <c r="B7" s="7" t="s">
        <v>19</v>
      </c>
      <c r="C7" s="8" t="s">
        <v>227</v>
      </c>
      <c r="D7" s="8" t="s">
        <v>183</v>
      </c>
      <c r="E7" s="8" t="s">
        <v>50</v>
      </c>
      <c r="F7" s="8" t="s">
        <v>183</v>
      </c>
      <c r="G7" s="15">
        <v>72098</v>
      </c>
      <c r="H7" s="10">
        <v>1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48" x14ac:dyDescent="0.2">
      <c r="A8" s="7" t="s">
        <v>228</v>
      </c>
      <c r="B8" s="7" t="s">
        <v>19</v>
      </c>
      <c r="C8" s="8" t="s">
        <v>229</v>
      </c>
      <c r="D8" s="8" t="s">
        <v>183</v>
      </c>
      <c r="E8" s="8" t="s">
        <v>50</v>
      </c>
      <c r="F8" s="8" t="s">
        <v>183</v>
      </c>
      <c r="G8" s="9">
        <v>36495</v>
      </c>
      <c r="H8" s="10">
        <v>4</v>
      </c>
      <c r="I8" s="10">
        <v>0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48" x14ac:dyDescent="0.2">
      <c r="A9" s="7" t="s">
        <v>261</v>
      </c>
      <c r="B9" s="7" t="s">
        <v>19</v>
      </c>
      <c r="C9" s="8" t="s">
        <v>262</v>
      </c>
      <c r="D9" s="8" t="s">
        <v>183</v>
      </c>
      <c r="E9" s="8" t="s">
        <v>50</v>
      </c>
      <c r="F9" s="8" t="s">
        <v>183</v>
      </c>
      <c r="G9" s="9">
        <v>12728</v>
      </c>
      <c r="H9" s="10">
        <v>3</v>
      </c>
      <c r="I9" s="10">
        <v>0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48" x14ac:dyDescent="0.2">
      <c r="A10" s="7" t="s">
        <v>300</v>
      </c>
      <c r="B10" s="7" t="s">
        <v>19</v>
      </c>
      <c r="C10" s="8" t="s">
        <v>301</v>
      </c>
      <c r="D10" s="8" t="s">
        <v>183</v>
      </c>
      <c r="E10" s="8" t="s">
        <v>50</v>
      </c>
      <c r="F10" s="8" t="s">
        <v>183</v>
      </c>
      <c r="G10" s="9">
        <v>27978</v>
      </c>
      <c r="H10" s="10">
        <v>13</v>
      </c>
      <c r="I10" s="10">
        <v>0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48" x14ac:dyDescent="0.2">
      <c r="A11" s="7" t="s">
        <v>308</v>
      </c>
      <c r="B11" s="7" t="s">
        <v>19</v>
      </c>
      <c r="C11" s="8" t="s">
        <v>309</v>
      </c>
      <c r="D11" s="8" t="s">
        <v>183</v>
      </c>
      <c r="E11" s="8" t="s">
        <v>50</v>
      </c>
      <c r="F11" s="8" t="s">
        <v>183</v>
      </c>
      <c r="G11" s="9">
        <v>1875</v>
      </c>
      <c r="H11" s="10">
        <v>2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48" x14ac:dyDescent="0.2">
      <c r="A12" s="7" t="s">
        <v>389</v>
      </c>
      <c r="B12" s="7" t="s">
        <v>19</v>
      </c>
      <c r="C12" s="8" t="s">
        <v>390</v>
      </c>
      <c r="D12" s="8" t="s">
        <v>49</v>
      </c>
      <c r="E12" s="8" t="s">
        <v>50</v>
      </c>
      <c r="F12" s="8" t="s">
        <v>49</v>
      </c>
      <c r="G12" s="9">
        <v>2600000</v>
      </c>
      <c r="H12" s="10">
        <v>2</v>
      </c>
      <c r="I12" s="10">
        <v>0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48" x14ac:dyDescent="0.2">
      <c r="A13" s="7" t="s">
        <v>493</v>
      </c>
      <c r="B13" s="7" t="s">
        <v>19</v>
      </c>
      <c r="C13" s="8" t="s">
        <v>494</v>
      </c>
      <c r="D13" s="8" t="s">
        <v>42</v>
      </c>
      <c r="E13" s="8" t="s">
        <v>50</v>
      </c>
      <c r="F13" s="8" t="s">
        <v>42</v>
      </c>
      <c r="G13" s="9">
        <v>18700</v>
      </c>
      <c r="H13" s="10">
        <v>17</v>
      </c>
      <c r="I13" s="10">
        <v>3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48" x14ac:dyDescent="0.2">
      <c r="A14" s="7" t="s">
        <v>495</v>
      </c>
      <c r="B14" s="7" t="s">
        <v>19</v>
      </c>
      <c r="C14" s="8" t="s">
        <v>496</v>
      </c>
      <c r="D14" s="8" t="s">
        <v>42</v>
      </c>
      <c r="E14" s="8" t="s">
        <v>50</v>
      </c>
      <c r="F14" s="8" t="s">
        <v>42</v>
      </c>
      <c r="G14" s="9">
        <v>21338</v>
      </c>
      <c r="H14" s="10">
        <v>6</v>
      </c>
      <c r="I14" s="10">
        <v>1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48" x14ac:dyDescent="0.2">
      <c r="A15" s="7" t="s">
        <v>569</v>
      </c>
      <c r="B15" s="7" t="s">
        <v>19</v>
      </c>
      <c r="C15" s="8" t="s">
        <v>570</v>
      </c>
      <c r="D15" s="8" t="s">
        <v>59</v>
      </c>
      <c r="E15" s="8" t="s">
        <v>50</v>
      </c>
      <c r="F15" s="8" t="s">
        <v>59</v>
      </c>
      <c r="G15" s="9">
        <v>5135</v>
      </c>
      <c r="H15" s="10">
        <v>193</v>
      </c>
      <c r="I15" s="10">
        <v>10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48" x14ac:dyDescent="0.2">
      <c r="A16" s="7" t="s">
        <v>573</v>
      </c>
      <c r="B16" s="7" t="s">
        <v>19</v>
      </c>
      <c r="C16" s="8" t="s">
        <v>574</v>
      </c>
      <c r="D16" s="8" t="s">
        <v>183</v>
      </c>
      <c r="E16" s="8" t="s">
        <v>50</v>
      </c>
      <c r="F16" s="8" t="s">
        <v>183</v>
      </c>
      <c r="G16" s="9">
        <v>812</v>
      </c>
      <c r="H16" s="10">
        <v>72</v>
      </c>
      <c r="I16" s="10">
        <v>39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48" x14ac:dyDescent="0.2">
      <c r="A17" s="7" t="s">
        <v>625</v>
      </c>
      <c r="B17" s="7" t="s">
        <v>19</v>
      </c>
      <c r="C17" s="8" t="s">
        <v>626</v>
      </c>
      <c r="D17" s="8" t="s">
        <v>49</v>
      </c>
      <c r="E17" s="8" t="s">
        <v>50</v>
      </c>
      <c r="F17" s="8" t="s">
        <v>49</v>
      </c>
      <c r="G17" s="9">
        <v>20000</v>
      </c>
      <c r="H17" s="10">
        <v>105</v>
      </c>
      <c r="I17" s="10">
        <v>27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48" x14ac:dyDescent="0.2">
      <c r="A18" s="7" t="s">
        <v>627</v>
      </c>
      <c r="B18" s="7" t="s">
        <v>19</v>
      </c>
      <c r="C18" s="8" t="s">
        <v>628</v>
      </c>
      <c r="D18" s="8" t="s">
        <v>183</v>
      </c>
      <c r="E18" s="8" t="s">
        <v>50</v>
      </c>
      <c r="F18" s="8" t="s">
        <v>183</v>
      </c>
      <c r="G18" s="15">
        <v>7442</v>
      </c>
      <c r="H18" s="10">
        <v>0</v>
      </c>
      <c r="I18" s="10">
        <v>1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48" x14ac:dyDescent="0.2">
      <c r="A19" s="7" t="s">
        <v>872</v>
      </c>
      <c r="B19" s="7" t="s">
        <v>19</v>
      </c>
      <c r="C19" s="8" t="s">
        <v>873</v>
      </c>
      <c r="D19" s="8" t="s">
        <v>34</v>
      </c>
      <c r="E19" s="8" t="s">
        <v>50</v>
      </c>
      <c r="F19" s="8" t="s">
        <v>34</v>
      </c>
      <c r="G19" s="9">
        <v>57653</v>
      </c>
      <c r="H19" s="10">
        <v>6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48" x14ac:dyDescent="0.2">
      <c r="A20" s="7" t="s">
        <v>936</v>
      </c>
      <c r="B20" s="7" t="s">
        <v>19</v>
      </c>
      <c r="C20" s="8" t="s">
        <v>937</v>
      </c>
      <c r="D20" s="8" t="s">
        <v>183</v>
      </c>
      <c r="E20" s="8" t="s">
        <v>50</v>
      </c>
      <c r="F20" s="8" t="s">
        <v>183</v>
      </c>
      <c r="G20" s="9">
        <v>11246</v>
      </c>
      <c r="H20" s="10">
        <v>2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48" x14ac:dyDescent="0.2">
      <c r="A21" s="7" t="s">
        <v>1002</v>
      </c>
      <c r="B21" s="7" t="s">
        <v>19</v>
      </c>
      <c r="C21" s="8" t="s">
        <v>1003</v>
      </c>
      <c r="D21" s="8" t="s">
        <v>183</v>
      </c>
      <c r="E21" s="8" t="s">
        <v>50</v>
      </c>
      <c r="F21" s="8" t="s">
        <v>183</v>
      </c>
      <c r="G21" s="9">
        <v>39999</v>
      </c>
      <c r="H21" s="10">
        <v>55</v>
      </c>
      <c r="I21" s="10">
        <v>4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48" x14ac:dyDescent="0.2">
      <c r="A22" s="7" t="s">
        <v>1087</v>
      </c>
      <c r="B22" s="7" t="s">
        <v>19</v>
      </c>
      <c r="C22" s="8" t="s">
        <v>1088</v>
      </c>
      <c r="D22" s="8" t="s">
        <v>183</v>
      </c>
      <c r="E22" s="8" t="s">
        <v>50</v>
      </c>
      <c r="F22" s="8" t="s">
        <v>183</v>
      </c>
      <c r="G22" s="9">
        <v>1248</v>
      </c>
      <c r="H22" s="10">
        <v>32</v>
      </c>
      <c r="I22" s="10">
        <v>82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48" x14ac:dyDescent="0.2">
      <c r="A23" s="7" t="s">
        <v>1129</v>
      </c>
      <c r="B23" s="7" t="s">
        <v>19</v>
      </c>
      <c r="C23" s="8" t="s">
        <v>1130</v>
      </c>
      <c r="D23" s="8" t="s">
        <v>183</v>
      </c>
      <c r="E23" s="8" t="s">
        <v>50</v>
      </c>
      <c r="F23" s="8" t="s">
        <v>183</v>
      </c>
      <c r="G23" s="9">
        <v>9000</v>
      </c>
      <c r="H23" s="10">
        <v>2</v>
      </c>
      <c r="I23" s="10">
        <v>0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48" x14ac:dyDescent="0.2">
      <c r="A24" s="7" t="s">
        <v>1185</v>
      </c>
      <c r="B24" s="7" t="s">
        <v>19</v>
      </c>
      <c r="C24" s="8" t="s">
        <v>1186</v>
      </c>
      <c r="D24" s="8" t="s">
        <v>183</v>
      </c>
      <c r="E24" s="8" t="s">
        <v>50</v>
      </c>
      <c r="F24" s="8" t="s">
        <v>183</v>
      </c>
      <c r="G24" s="9">
        <v>12558</v>
      </c>
      <c r="H24" s="10">
        <v>26</v>
      </c>
      <c r="I24" s="10">
        <v>0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48" x14ac:dyDescent="0.2">
      <c r="A25" s="7" t="s">
        <v>1187</v>
      </c>
      <c r="B25" s="7" t="s">
        <v>19</v>
      </c>
      <c r="C25" s="8" t="s">
        <v>1188</v>
      </c>
      <c r="D25" s="8" t="s">
        <v>183</v>
      </c>
      <c r="E25" s="8" t="s">
        <v>50</v>
      </c>
      <c r="F25" s="8" t="s">
        <v>183</v>
      </c>
      <c r="G25" s="9">
        <v>12088</v>
      </c>
      <c r="H25" s="10">
        <v>26</v>
      </c>
      <c r="I25" s="10">
        <v>8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48" x14ac:dyDescent="0.2">
      <c r="A26" s="7" t="s">
        <v>1229</v>
      </c>
      <c r="B26" s="7" t="s">
        <v>19</v>
      </c>
      <c r="C26" s="8" t="s">
        <v>1230</v>
      </c>
      <c r="D26" s="8" t="s">
        <v>183</v>
      </c>
      <c r="E26" s="8" t="s">
        <v>50</v>
      </c>
      <c r="F26" s="8" t="s">
        <v>183</v>
      </c>
      <c r="G26" s="9">
        <v>34236</v>
      </c>
      <c r="H26" s="10">
        <v>3</v>
      </c>
      <c r="I26" s="10">
        <v>3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7"/>
  <sheetViews>
    <sheetView topLeftCell="D1" workbookViewId="0">
      <selection activeCell="J2" sqref="J2"/>
    </sheetView>
  </sheetViews>
  <sheetFormatPr baseColWidth="10" defaultRowHeight="12.75" x14ac:dyDescent="0.2"/>
  <cols>
    <col min="3" max="3" width="44.140625" customWidth="1"/>
    <col min="5" max="5" width="25.2851562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24" x14ac:dyDescent="0.2">
      <c r="A2" s="7" t="s">
        <v>32</v>
      </c>
      <c r="B2" s="7" t="s">
        <v>19</v>
      </c>
      <c r="C2" s="8" t="s">
        <v>33</v>
      </c>
      <c r="D2" s="8" t="s">
        <v>34</v>
      </c>
      <c r="E2" s="8" t="s">
        <v>35</v>
      </c>
      <c r="F2" s="8" t="s">
        <v>34</v>
      </c>
      <c r="G2" s="9">
        <v>528</v>
      </c>
      <c r="H2" s="10">
        <v>0</v>
      </c>
      <c r="I2" s="10">
        <v>1198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ht="24" x14ac:dyDescent="0.2">
      <c r="A3" s="7" t="s">
        <v>44</v>
      </c>
      <c r="B3" s="7" t="s">
        <v>19</v>
      </c>
      <c r="C3" s="8" t="s">
        <v>45</v>
      </c>
      <c r="D3" s="8" t="s">
        <v>46</v>
      </c>
      <c r="E3" s="8" t="s">
        <v>35</v>
      </c>
      <c r="F3" s="8" t="s">
        <v>46</v>
      </c>
      <c r="G3" s="9">
        <v>291</v>
      </c>
      <c r="H3" s="10">
        <v>249</v>
      </c>
      <c r="I3" s="10">
        <v>0</v>
      </c>
      <c r="J3" s="24"/>
      <c r="K3" s="24"/>
      <c r="L3" s="24"/>
      <c r="M3" s="24"/>
      <c r="N3" s="24"/>
      <c r="O3" s="24"/>
      <c r="P3" s="24"/>
      <c r="Q3" s="11">
        <f t="shared" ref="Q3:Q54" si="0">+P3+O3</f>
        <v>0</v>
      </c>
    </row>
    <row r="4" spans="1:17" ht="24" x14ac:dyDescent="0.2">
      <c r="A4" s="7" t="s">
        <v>72</v>
      </c>
      <c r="B4" s="7" t="s">
        <v>19</v>
      </c>
      <c r="C4" s="8" t="s">
        <v>73</v>
      </c>
      <c r="D4" s="8" t="s">
        <v>34</v>
      </c>
      <c r="E4" s="8" t="s">
        <v>35</v>
      </c>
      <c r="F4" s="8" t="s">
        <v>34</v>
      </c>
      <c r="G4" s="9">
        <v>25132</v>
      </c>
      <c r="H4" s="10">
        <v>1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24" x14ac:dyDescent="0.2">
      <c r="A5" s="7" t="s">
        <v>74</v>
      </c>
      <c r="B5" s="7" t="s">
        <v>19</v>
      </c>
      <c r="C5" s="8" t="s">
        <v>75</v>
      </c>
      <c r="D5" s="8" t="s">
        <v>26</v>
      </c>
      <c r="E5" s="8" t="s">
        <v>35</v>
      </c>
      <c r="F5" s="8" t="s">
        <v>26</v>
      </c>
      <c r="G5" s="9">
        <v>137</v>
      </c>
      <c r="H5" s="10">
        <v>137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ht="24" x14ac:dyDescent="0.2">
      <c r="A6" s="7" t="s">
        <v>85</v>
      </c>
      <c r="B6" s="7" t="s">
        <v>19</v>
      </c>
      <c r="C6" s="8" t="s">
        <v>86</v>
      </c>
      <c r="D6" s="8" t="s">
        <v>34</v>
      </c>
      <c r="E6" s="8" t="s">
        <v>35</v>
      </c>
      <c r="F6" s="8" t="s">
        <v>34</v>
      </c>
      <c r="G6" s="9">
        <v>2300</v>
      </c>
      <c r="H6" s="10">
        <v>9</v>
      </c>
      <c r="I6" s="10">
        <v>21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24" x14ac:dyDescent="0.2">
      <c r="A7" s="7" t="s">
        <v>118</v>
      </c>
      <c r="B7" s="7" t="s">
        <v>19</v>
      </c>
      <c r="C7" s="8" t="s">
        <v>119</v>
      </c>
      <c r="D7" s="8" t="s">
        <v>120</v>
      </c>
      <c r="E7" s="8" t="s">
        <v>35</v>
      </c>
      <c r="F7" s="8" t="s">
        <v>120</v>
      </c>
      <c r="G7" s="9">
        <v>63000</v>
      </c>
      <c r="H7" s="10">
        <v>1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24" x14ac:dyDescent="0.2">
      <c r="A8" s="7" t="s">
        <v>136</v>
      </c>
      <c r="B8" s="7" t="s">
        <v>19</v>
      </c>
      <c r="C8" s="8" t="s">
        <v>137</v>
      </c>
      <c r="D8" s="8" t="s">
        <v>46</v>
      </c>
      <c r="E8" s="8" t="s">
        <v>35</v>
      </c>
      <c r="F8" s="8" t="s">
        <v>46</v>
      </c>
      <c r="G8" s="9">
        <v>138</v>
      </c>
      <c r="H8" s="10">
        <v>62</v>
      </c>
      <c r="I8" s="10">
        <v>0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24" x14ac:dyDescent="0.2">
      <c r="A9" s="7" t="s">
        <v>138</v>
      </c>
      <c r="B9" s="7" t="s">
        <v>19</v>
      </c>
      <c r="C9" s="8" t="s">
        <v>139</v>
      </c>
      <c r="D9" s="8" t="s">
        <v>34</v>
      </c>
      <c r="E9" s="8" t="s">
        <v>35</v>
      </c>
      <c r="F9" s="8" t="s">
        <v>34</v>
      </c>
      <c r="G9" s="9">
        <v>2171</v>
      </c>
      <c r="H9" s="10">
        <v>3</v>
      </c>
      <c r="I9" s="10">
        <v>0</v>
      </c>
      <c r="J9" s="24"/>
      <c r="K9" s="24"/>
      <c r="L9" s="24"/>
      <c r="M9" s="24"/>
      <c r="N9" s="25"/>
      <c r="O9" s="25"/>
      <c r="P9" s="25"/>
      <c r="Q9" s="11">
        <f t="shared" si="0"/>
        <v>0</v>
      </c>
    </row>
    <row r="10" spans="1:17" ht="24" x14ac:dyDescent="0.2">
      <c r="A10" s="7" t="s">
        <v>140</v>
      </c>
      <c r="B10" s="7" t="s">
        <v>19</v>
      </c>
      <c r="C10" s="8" t="s">
        <v>141</v>
      </c>
      <c r="D10" s="8" t="s">
        <v>34</v>
      </c>
      <c r="E10" s="8" t="s">
        <v>35</v>
      </c>
      <c r="F10" s="8" t="s">
        <v>34</v>
      </c>
      <c r="G10" s="9">
        <v>8500</v>
      </c>
      <c r="H10" s="10">
        <v>3</v>
      </c>
      <c r="I10" s="10">
        <v>0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24" x14ac:dyDescent="0.2">
      <c r="A11" s="7" t="s">
        <v>165</v>
      </c>
      <c r="B11" s="7" t="s">
        <v>19</v>
      </c>
      <c r="C11" s="8" t="s">
        <v>166</v>
      </c>
      <c r="D11" s="8" t="s">
        <v>34</v>
      </c>
      <c r="E11" s="8" t="s">
        <v>35</v>
      </c>
      <c r="F11" s="8" t="s">
        <v>34</v>
      </c>
      <c r="G11" s="9">
        <v>1080</v>
      </c>
      <c r="H11" s="10">
        <v>1</v>
      </c>
      <c r="I11" s="10">
        <v>2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24" x14ac:dyDescent="0.2">
      <c r="A12" s="7" t="s">
        <v>186</v>
      </c>
      <c r="B12" s="7" t="s">
        <v>19</v>
      </c>
      <c r="C12" s="8" t="s">
        <v>187</v>
      </c>
      <c r="D12" s="8" t="s">
        <v>34</v>
      </c>
      <c r="E12" s="8" t="s">
        <v>35</v>
      </c>
      <c r="F12" s="8" t="s">
        <v>34</v>
      </c>
      <c r="G12" s="9">
        <v>10000</v>
      </c>
      <c r="H12" s="10">
        <v>13</v>
      </c>
      <c r="I12" s="10">
        <v>0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ht="24" x14ac:dyDescent="0.2">
      <c r="A13" s="7" t="s">
        <v>212</v>
      </c>
      <c r="B13" s="7" t="s">
        <v>19</v>
      </c>
      <c r="C13" s="8" t="s">
        <v>213</v>
      </c>
      <c r="D13" s="8" t="s">
        <v>34</v>
      </c>
      <c r="E13" s="8" t="s">
        <v>35</v>
      </c>
      <c r="F13" s="8" t="s">
        <v>34</v>
      </c>
      <c r="G13" s="9">
        <v>26137</v>
      </c>
      <c r="H13" s="10">
        <v>41</v>
      </c>
      <c r="I13" s="10">
        <v>5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24" x14ac:dyDescent="0.2">
      <c r="A14" s="7" t="s">
        <v>247</v>
      </c>
      <c r="B14" s="7" t="s">
        <v>19</v>
      </c>
      <c r="C14" s="8" t="s">
        <v>248</v>
      </c>
      <c r="D14" s="8" t="s">
        <v>34</v>
      </c>
      <c r="E14" s="8" t="s">
        <v>35</v>
      </c>
      <c r="F14" s="8" t="s">
        <v>34</v>
      </c>
      <c r="G14" s="9">
        <v>7300</v>
      </c>
      <c r="H14" s="10">
        <v>12</v>
      </c>
      <c r="I14" s="10">
        <v>0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24" x14ac:dyDescent="0.2">
      <c r="A15" s="7" t="s">
        <v>258</v>
      </c>
      <c r="B15" s="7" t="s">
        <v>19</v>
      </c>
      <c r="C15" s="8" t="s">
        <v>259</v>
      </c>
      <c r="D15" s="8" t="s">
        <v>260</v>
      </c>
      <c r="E15" s="8" t="s">
        <v>35</v>
      </c>
      <c r="F15" s="8" t="s">
        <v>260</v>
      </c>
      <c r="G15" s="9">
        <v>4385</v>
      </c>
      <c r="H15" s="10">
        <v>10</v>
      </c>
      <c r="I15" s="10">
        <v>17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ht="24" x14ac:dyDescent="0.2">
      <c r="A16" s="7" t="s">
        <v>273</v>
      </c>
      <c r="B16" s="7" t="s">
        <v>19</v>
      </c>
      <c r="C16" s="8" t="s">
        <v>274</v>
      </c>
      <c r="D16" s="8" t="s">
        <v>275</v>
      </c>
      <c r="E16" s="8" t="s">
        <v>35</v>
      </c>
      <c r="F16" s="8" t="s">
        <v>275</v>
      </c>
      <c r="G16" s="9">
        <v>1228</v>
      </c>
      <c r="H16" s="10">
        <v>2</v>
      </c>
      <c r="I16" s="10">
        <v>0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24" x14ac:dyDescent="0.2">
      <c r="A17" s="7" t="s">
        <v>321</v>
      </c>
      <c r="B17" s="7" t="s">
        <v>19</v>
      </c>
      <c r="C17" s="8" t="s">
        <v>322</v>
      </c>
      <c r="D17" s="8" t="s">
        <v>34</v>
      </c>
      <c r="E17" s="8" t="s">
        <v>35</v>
      </c>
      <c r="F17" s="8" t="s">
        <v>34</v>
      </c>
      <c r="G17" s="9">
        <v>8250</v>
      </c>
      <c r="H17" s="10">
        <v>3</v>
      </c>
      <c r="I17" s="10">
        <v>0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24" x14ac:dyDescent="0.2">
      <c r="A18" s="7" t="s">
        <v>331</v>
      </c>
      <c r="B18" s="7" t="s">
        <v>19</v>
      </c>
      <c r="C18" s="8" t="s">
        <v>332</v>
      </c>
      <c r="D18" s="8" t="s">
        <v>183</v>
      </c>
      <c r="E18" s="8" t="s">
        <v>35</v>
      </c>
      <c r="F18" s="8" t="s">
        <v>183</v>
      </c>
      <c r="G18" s="9">
        <v>11798</v>
      </c>
      <c r="H18" s="10">
        <v>18</v>
      </c>
      <c r="I18" s="10">
        <v>0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24" x14ac:dyDescent="0.2">
      <c r="A19" s="7" t="s">
        <v>365</v>
      </c>
      <c r="B19" s="7" t="s">
        <v>19</v>
      </c>
      <c r="C19" s="8" t="s">
        <v>366</v>
      </c>
      <c r="D19" s="8" t="s">
        <v>46</v>
      </c>
      <c r="E19" s="8" t="s">
        <v>35</v>
      </c>
      <c r="F19" s="8" t="s">
        <v>46</v>
      </c>
      <c r="G19" s="9">
        <v>682</v>
      </c>
      <c r="H19" s="10">
        <v>531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24" x14ac:dyDescent="0.2">
      <c r="A20" s="7" t="s">
        <v>415</v>
      </c>
      <c r="B20" s="7" t="s">
        <v>19</v>
      </c>
      <c r="C20" s="8" t="s">
        <v>416</v>
      </c>
      <c r="D20" s="8" t="s">
        <v>34</v>
      </c>
      <c r="E20" s="8" t="s">
        <v>35</v>
      </c>
      <c r="F20" s="8" t="s">
        <v>34</v>
      </c>
      <c r="G20" s="9">
        <v>7000</v>
      </c>
      <c r="H20" s="10">
        <v>1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24" x14ac:dyDescent="0.2">
      <c r="A21" s="7" t="s">
        <v>419</v>
      </c>
      <c r="B21" s="7" t="s">
        <v>19</v>
      </c>
      <c r="C21" s="8" t="s">
        <v>420</v>
      </c>
      <c r="D21" s="8" t="s">
        <v>34</v>
      </c>
      <c r="E21" s="8" t="s">
        <v>35</v>
      </c>
      <c r="F21" s="8" t="s">
        <v>34</v>
      </c>
      <c r="G21" s="9">
        <v>851</v>
      </c>
      <c r="H21" s="10">
        <v>3</v>
      </c>
      <c r="I21" s="10">
        <v>0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24" x14ac:dyDescent="0.2">
      <c r="A22" s="7" t="s">
        <v>421</v>
      </c>
      <c r="B22" s="7" t="s">
        <v>19</v>
      </c>
      <c r="C22" s="8" t="s">
        <v>422</v>
      </c>
      <c r="D22" s="8" t="s">
        <v>34</v>
      </c>
      <c r="E22" s="8" t="s">
        <v>35</v>
      </c>
      <c r="F22" s="8" t="s">
        <v>34</v>
      </c>
      <c r="G22" s="9">
        <v>2380</v>
      </c>
      <c r="H22" s="10">
        <v>3</v>
      </c>
      <c r="I22" s="10">
        <v>0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ht="24" x14ac:dyDescent="0.2">
      <c r="A23" s="7" t="s">
        <v>427</v>
      </c>
      <c r="B23" s="7" t="s">
        <v>19</v>
      </c>
      <c r="C23" s="8" t="s">
        <v>428</v>
      </c>
      <c r="D23" s="8" t="s">
        <v>34</v>
      </c>
      <c r="E23" s="8" t="s">
        <v>35</v>
      </c>
      <c r="F23" s="8" t="s">
        <v>34</v>
      </c>
      <c r="G23" s="9">
        <v>6000</v>
      </c>
      <c r="H23" s="10">
        <v>4</v>
      </c>
      <c r="I23" s="10">
        <v>0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  <row r="24" spans="1:17" ht="24" x14ac:dyDescent="0.2">
      <c r="A24" s="7" t="s">
        <v>437</v>
      </c>
      <c r="B24" s="7" t="s">
        <v>19</v>
      </c>
      <c r="C24" s="8" t="s">
        <v>438</v>
      </c>
      <c r="D24" s="8" t="s">
        <v>34</v>
      </c>
      <c r="E24" s="8" t="s">
        <v>35</v>
      </c>
      <c r="F24" s="8" t="s">
        <v>34</v>
      </c>
      <c r="G24" s="9">
        <v>4546</v>
      </c>
      <c r="H24" s="10">
        <v>12</v>
      </c>
      <c r="I24" s="10">
        <v>0</v>
      </c>
      <c r="J24" s="24"/>
      <c r="K24" s="24"/>
      <c r="L24" s="24"/>
      <c r="M24" s="24"/>
      <c r="N24" s="24"/>
      <c r="O24" s="24"/>
      <c r="P24" s="24"/>
      <c r="Q24" s="11">
        <f t="shared" si="0"/>
        <v>0</v>
      </c>
    </row>
    <row r="25" spans="1:17" ht="24" x14ac:dyDescent="0.2">
      <c r="A25" s="7" t="s">
        <v>439</v>
      </c>
      <c r="B25" s="7" t="s">
        <v>19</v>
      </c>
      <c r="C25" s="8" t="s">
        <v>440</v>
      </c>
      <c r="D25" s="8" t="s">
        <v>26</v>
      </c>
      <c r="E25" s="8" t="s">
        <v>35</v>
      </c>
      <c r="F25" s="8" t="s">
        <v>26</v>
      </c>
      <c r="G25" s="16">
        <v>1100</v>
      </c>
      <c r="H25" s="10">
        <v>3</v>
      </c>
      <c r="I25" s="10">
        <v>0</v>
      </c>
      <c r="J25" s="24"/>
      <c r="K25" s="24"/>
      <c r="L25" s="24"/>
      <c r="M25" s="24"/>
      <c r="N25" s="24"/>
      <c r="O25" s="24"/>
      <c r="P25" s="24"/>
      <c r="Q25" s="11">
        <f t="shared" si="0"/>
        <v>0</v>
      </c>
    </row>
    <row r="26" spans="1:17" ht="24" x14ac:dyDescent="0.2">
      <c r="A26" s="7" t="s">
        <v>459</v>
      </c>
      <c r="B26" s="7" t="s">
        <v>19</v>
      </c>
      <c r="C26" s="8" t="s">
        <v>460</v>
      </c>
      <c r="D26" s="8" t="s">
        <v>21</v>
      </c>
      <c r="E26" s="8" t="s">
        <v>35</v>
      </c>
      <c r="F26" s="8" t="s">
        <v>21</v>
      </c>
      <c r="G26" s="9">
        <v>6888</v>
      </c>
      <c r="H26" s="10">
        <v>334</v>
      </c>
      <c r="I26" s="10">
        <v>133</v>
      </c>
      <c r="J26" s="24"/>
      <c r="K26" s="24"/>
      <c r="L26" s="24"/>
      <c r="M26" s="24"/>
      <c r="N26" s="24"/>
      <c r="O26" s="24"/>
      <c r="P26" s="24"/>
      <c r="Q26" s="11">
        <f t="shared" si="0"/>
        <v>0</v>
      </c>
    </row>
    <row r="27" spans="1:17" ht="24" x14ac:dyDescent="0.2">
      <c r="A27" s="7" t="s">
        <v>465</v>
      </c>
      <c r="B27" s="7" t="s">
        <v>19</v>
      </c>
      <c r="C27" s="8" t="s">
        <v>466</v>
      </c>
      <c r="D27" s="8" t="s">
        <v>34</v>
      </c>
      <c r="E27" s="8" t="s">
        <v>35</v>
      </c>
      <c r="F27" s="8" t="s">
        <v>34</v>
      </c>
      <c r="G27" s="9">
        <v>2046</v>
      </c>
      <c r="H27" s="10">
        <v>6</v>
      </c>
      <c r="I27" s="10">
        <v>0</v>
      </c>
      <c r="J27" s="24"/>
      <c r="K27" s="24"/>
      <c r="L27" s="24"/>
      <c r="M27" s="24"/>
      <c r="N27" s="24"/>
      <c r="O27" s="24"/>
      <c r="P27" s="24"/>
      <c r="Q27" s="11">
        <f t="shared" si="0"/>
        <v>0</v>
      </c>
    </row>
    <row r="28" spans="1:17" ht="24" x14ac:dyDescent="0.2">
      <c r="A28" s="7" t="s">
        <v>549</v>
      </c>
      <c r="B28" s="7" t="s">
        <v>19</v>
      </c>
      <c r="C28" s="8" t="s">
        <v>550</v>
      </c>
      <c r="D28" s="8" t="s">
        <v>46</v>
      </c>
      <c r="E28" s="8" t="s">
        <v>35</v>
      </c>
      <c r="F28" s="8" t="s">
        <v>46</v>
      </c>
      <c r="G28" s="9">
        <v>48600</v>
      </c>
      <c r="H28" s="10">
        <v>1</v>
      </c>
      <c r="I28" s="10">
        <v>0</v>
      </c>
      <c r="J28" s="24"/>
      <c r="K28" s="24"/>
      <c r="L28" s="24"/>
      <c r="M28" s="24"/>
      <c r="N28" s="24"/>
      <c r="O28" s="24"/>
      <c r="P28" s="24"/>
      <c r="Q28" s="11">
        <f t="shared" si="0"/>
        <v>0</v>
      </c>
    </row>
    <row r="29" spans="1:17" ht="24" x14ac:dyDescent="0.2">
      <c r="A29" s="7" t="s">
        <v>559</v>
      </c>
      <c r="B29" s="7" t="s">
        <v>19</v>
      </c>
      <c r="C29" s="8" t="s">
        <v>560</v>
      </c>
      <c r="D29" s="8" t="s">
        <v>34</v>
      </c>
      <c r="E29" s="8" t="s">
        <v>35</v>
      </c>
      <c r="F29" s="8" t="s">
        <v>34</v>
      </c>
      <c r="G29" s="16">
        <v>17500</v>
      </c>
      <c r="H29" s="10">
        <v>1</v>
      </c>
      <c r="I29" s="10">
        <v>0</v>
      </c>
      <c r="J29" s="24"/>
      <c r="K29" s="24"/>
      <c r="L29" s="24"/>
      <c r="M29" s="24"/>
      <c r="N29" s="24"/>
      <c r="O29" s="24"/>
      <c r="P29" s="24"/>
      <c r="Q29" s="11">
        <f t="shared" si="0"/>
        <v>0</v>
      </c>
    </row>
    <row r="30" spans="1:17" ht="24" x14ac:dyDescent="0.2">
      <c r="A30" s="7" t="s">
        <v>583</v>
      </c>
      <c r="B30" s="7" t="s">
        <v>19</v>
      </c>
      <c r="C30" s="8" t="s">
        <v>584</v>
      </c>
      <c r="D30" s="8" t="s">
        <v>183</v>
      </c>
      <c r="E30" s="8" t="s">
        <v>35</v>
      </c>
      <c r="F30" s="8" t="s">
        <v>183</v>
      </c>
      <c r="G30" s="9">
        <v>1250</v>
      </c>
      <c r="H30" s="10">
        <v>135</v>
      </c>
      <c r="I30" s="10">
        <v>4</v>
      </c>
      <c r="J30" s="24"/>
      <c r="K30" s="24"/>
      <c r="L30" s="24"/>
      <c r="M30" s="24"/>
      <c r="N30" s="24"/>
      <c r="O30" s="24"/>
      <c r="P30" s="24"/>
      <c r="Q30" s="11">
        <f t="shared" si="0"/>
        <v>0</v>
      </c>
    </row>
    <row r="31" spans="1:17" ht="24" x14ac:dyDescent="0.2">
      <c r="A31" s="7" t="s">
        <v>621</v>
      </c>
      <c r="B31" s="7" t="s">
        <v>19</v>
      </c>
      <c r="C31" s="8" t="s">
        <v>622</v>
      </c>
      <c r="D31" s="8" t="s">
        <v>34</v>
      </c>
      <c r="E31" s="8" t="s">
        <v>35</v>
      </c>
      <c r="F31" s="8" t="s">
        <v>34</v>
      </c>
      <c r="G31" s="9">
        <v>9900</v>
      </c>
      <c r="H31" s="10">
        <v>2</v>
      </c>
      <c r="I31" s="10">
        <v>0</v>
      </c>
      <c r="J31" s="24"/>
      <c r="K31" s="24"/>
      <c r="L31" s="24"/>
      <c r="M31" s="24"/>
      <c r="N31" s="24"/>
      <c r="O31" s="24"/>
      <c r="P31" s="24"/>
      <c r="Q31" s="11">
        <f t="shared" si="0"/>
        <v>0</v>
      </c>
    </row>
    <row r="32" spans="1:17" ht="24" x14ac:dyDescent="0.2">
      <c r="A32" s="7" t="s">
        <v>687</v>
      </c>
      <c r="B32" s="7" t="s">
        <v>19</v>
      </c>
      <c r="C32" s="8" t="s">
        <v>688</v>
      </c>
      <c r="D32" s="8" t="s">
        <v>34</v>
      </c>
      <c r="E32" s="8" t="s">
        <v>35</v>
      </c>
      <c r="F32" s="8" t="s">
        <v>34</v>
      </c>
      <c r="G32" s="9">
        <v>417660</v>
      </c>
      <c r="H32" s="10">
        <v>1</v>
      </c>
      <c r="I32" s="10">
        <v>0</v>
      </c>
      <c r="J32" s="24"/>
      <c r="K32" s="24"/>
      <c r="L32" s="24"/>
      <c r="M32" s="24"/>
      <c r="N32" s="24"/>
      <c r="O32" s="24"/>
      <c r="P32" s="24"/>
      <c r="Q32" s="11">
        <f t="shared" si="0"/>
        <v>0</v>
      </c>
    </row>
    <row r="33" spans="1:17" ht="24" x14ac:dyDescent="0.2">
      <c r="A33" s="7" t="s">
        <v>689</v>
      </c>
      <c r="B33" s="7" t="s">
        <v>19</v>
      </c>
      <c r="C33" s="8" t="s">
        <v>690</v>
      </c>
      <c r="D33" s="8" t="s">
        <v>34</v>
      </c>
      <c r="E33" s="8" t="s">
        <v>35</v>
      </c>
      <c r="F33" s="8" t="s">
        <v>34</v>
      </c>
      <c r="G33" s="9">
        <v>910</v>
      </c>
      <c r="H33" s="10">
        <v>112</v>
      </c>
      <c r="I33" s="10">
        <v>0</v>
      </c>
      <c r="J33" s="24"/>
      <c r="K33" s="24"/>
      <c r="L33" s="24"/>
      <c r="M33" s="24"/>
      <c r="N33" s="24"/>
      <c r="O33" s="24"/>
      <c r="P33" s="24"/>
      <c r="Q33" s="11">
        <f t="shared" si="0"/>
        <v>0</v>
      </c>
    </row>
    <row r="34" spans="1:17" ht="24" x14ac:dyDescent="0.2">
      <c r="A34" s="7" t="s">
        <v>703</v>
      </c>
      <c r="B34" s="7" t="s">
        <v>19</v>
      </c>
      <c r="C34" s="8" t="s">
        <v>704</v>
      </c>
      <c r="D34" s="8" t="s">
        <v>34</v>
      </c>
      <c r="E34" s="8" t="s">
        <v>35</v>
      </c>
      <c r="F34" s="8" t="s">
        <v>34</v>
      </c>
      <c r="G34" s="9">
        <v>35935</v>
      </c>
      <c r="H34" s="10">
        <v>21</v>
      </c>
      <c r="I34" s="10">
        <v>0</v>
      </c>
      <c r="J34" s="24"/>
      <c r="K34" s="24"/>
      <c r="L34" s="24"/>
      <c r="M34" s="24"/>
      <c r="N34" s="24"/>
      <c r="O34" s="24"/>
      <c r="P34" s="24"/>
      <c r="Q34" s="11">
        <f t="shared" si="0"/>
        <v>0</v>
      </c>
    </row>
    <row r="35" spans="1:17" ht="24" x14ac:dyDescent="0.2">
      <c r="A35" s="7" t="s">
        <v>705</v>
      </c>
      <c r="B35" s="7" t="s">
        <v>19</v>
      </c>
      <c r="C35" s="8" t="s">
        <v>706</v>
      </c>
      <c r="D35" s="8" t="s">
        <v>46</v>
      </c>
      <c r="E35" s="8" t="s">
        <v>35</v>
      </c>
      <c r="F35" s="8" t="s">
        <v>46</v>
      </c>
      <c r="G35" s="9">
        <v>2450</v>
      </c>
      <c r="H35" s="10">
        <v>897</v>
      </c>
      <c r="I35" s="10">
        <v>16</v>
      </c>
      <c r="J35" s="24"/>
      <c r="K35" s="24"/>
      <c r="L35" s="24"/>
      <c r="M35" s="24"/>
      <c r="N35" s="24"/>
      <c r="O35" s="24"/>
      <c r="P35" s="24"/>
      <c r="Q35" s="11">
        <f t="shared" si="0"/>
        <v>0</v>
      </c>
    </row>
    <row r="36" spans="1:17" ht="24" x14ac:dyDescent="0.2">
      <c r="A36" s="7" t="s">
        <v>735</v>
      </c>
      <c r="B36" s="7" t="s">
        <v>19</v>
      </c>
      <c r="C36" s="8" t="s">
        <v>736</v>
      </c>
      <c r="D36" s="8" t="s">
        <v>34</v>
      </c>
      <c r="E36" s="8" t="s">
        <v>35</v>
      </c>
      <c r="F36" s="8" t="s">
        <v>34</v>
      </c>
      <c r="G36" s="9">
        <v>11014</v>
      </c>
      <c r="H36" s="10">
        <v>16</v>
      </c>
      <c r="I36" s="10">
        <v>0</v>
      </c>
      <c r="J36" s="24"/>
      <c r="K36" s="24"/>
      <c r="L36" s="24"/>
      <c r="M36" s="24"/>
      <c r="N36" s="24"/>
      <c r="O36" s="24"/>
      <c r="P36" s="24"/>
      <c r="Q36" s="11">
        <f t="shared" si="0"/>
        <v>0</v>
      </c>
    </row>
    <row r="37" spans="1:17" ht="24" x14ac:dyDescent="0.2">
      <c r="A37" s="7" t="s">
        <v>783</v>
      </c>
      <c r="B37" s="7" t="s">
        <v>19</v>
      </c>
      <c r="C37" s="8" t="s">
        <v>784</v>
      </c>
      <c r="D37" s="8" t="s">
        <v>34</v>
      </c>
      <c r="E37" s="8" t="s">
        <v>35</v>
      </c>
      <c r="F37" s="8" t="s">
        <v>34</v>
      </c>
      <c r="G37" s="9">
        <v>705</v>
      </c>
      <c r="H37" s="10">
        <v>5</v>
      </c>
      <c r="I37" s="10">
        <v>0</v>
      </c>
      <c r="J37" s="24"/>
      <c r="K37" s="24"/>
      <c r="L37" s="24"/>
      <c r="M37" s="24"/>
      <c r="N37" s="24"/>
      <c r="O37" s="24"/>
      <c r="P37" s="24"/>
      <c r="Q37" s="11">
        <f t="shared" si="0"/>
        <v>0</v>
      </c>
    </row>
    <row r="38" spans="1:17" ht="24" x14ac:dyDescent="0.2">
      <c r="A38" s="7" t="s">
        <v>812</v>
      </c>
      <c r="B38" s="7" t="s">
        <v>19</v>
      </c>
      <c r="C38" s="8" t="s">
        <v>813</v>
      </c>
      <c r="D38" s="8" t="s">
        <v>814</v>
      </c>
      <c r="E38" s="8" t="s">
        <v>35</v>
      </c>
      <c r="F38" s="8" t="s">
        <v>814</v>
      </c>
      <c r="G38" s="9">
        <v>55682</v>
      </c>
      <c r="H38" s="10">
        <v>50</v>
      </c>
      <c r="I38" s="10">
        <v>0</v>
      </c>
      <c r="J38" s="24"/>
      <c r="K38" s="24"/>
      <c r="L38" s="24"/>
      <c r="M38" s="24"/>
      <c r="N38" s="24"/>
      <c r="O38" s="24"/>
      <c r="P38" s="24"/>
      <c r="Q38" s="11">
        <f t="shared" si="0"/>
        <v>0</v>
      </c>
    </row>
    <row r="39" spans="1:17" ht="24" x14ac:dyDescent="0.2">
      <c r="A39" s="7" t="s">
        <v>833</v>
      </c>
      <c r="B39" s="7" t="s">
        <v>19</v>
      </c>
      <c r="C39" s="8" t="s">
        <v>834</v>
      </c>
      <c r="D39" s="8" t="s">
        <v>34</v>
      </c>
      <c r="E39" s="8" t="s">
        <v>35</v>
      </c>
      <c r="F39" s="8" t="s">
        <v>34</v>
      </c>
      <c r="G39" s="9">
        <v>713</v>
      </c>
      <c r="H39" s="10">
        <v>0</v>
      </c>
      <c r="I39" s="10">
        <v>20</v>
      </c>
      <c r="J39" s="24"/>
      <c r="K39" s="24"/>
      <c r="L39" s="24"/>
      <c r="M39" s="24"/>
      <c r="N39" s="24"/>
      <c r="O39" s="24"/>
      <c r="P39" s="24"/>
      <c r="Q39" s="11">
        <f t="shared" si="0"/>
        <v>0</v>
      </c>
    </row>
    <row r="40" spans="1:17" ht="24" x14ac:dyDescent="0.2">
      <c r="A40" s="7" t="s">
        <v>850</v>
      </c>
      <c r="B40" s="7" t="s">
        <v>19</v>
      </c>
      <c r="C40" s="8" t="s">
        <v>851</v>
      </c>
      <c r="D40" s="8" t="s">
        <v>34</v>
      </c>
      <c r="E40" s="8" t="s">
        <v>35</v>
      </c>
      <c r="F40" s="8" t="s">
        <v>34</v>
      </c>
      <c r="G40" s="9">
        <v>1194</v>
      </c>
      <c r="H40" s="10">
        <v>11</v>
      </c>
      <c r="I40" s="10">
        <v>32</v>
      </c>
      <c r="J40" s="24"/>
      <c r="K40" s="24"/>
      <c r="L40" s="24"/>
      <c r="M40" s="24"/>
      <c r="N40" s="24"/>
      <c r="O40" s="24"/>
      <c r="P40" s="24"/>
      <c r="Q40" s="11">
        <f t="shared" si="0"/>
        <v>0</v>
      </c>
    </row>
    <row r="41" spans="1:17" ht="24" x14ac:dyDescent="0.2">
      <c r="A41" s="7" t="s">
        <v>874</v>
      </c>
      <c r="B41" s="7" t="s">
        <v>19</v>
      </c>
      <c r="C41" s="8" t="s">
        <v>875</v>
      </c>
      <c r="D41" s="8" t="s">
        <v>870</v>
      </c>
      <c r="E41" s="8" t="s">
        <v>35</v>
      </c>
      <c r="F41" s="8" t="s">
        <v>870</v>
      </c>
      <c r="G41" s="9">
        <v>27550</v>
      </c>
      <c r="H41" s="10">
        <v>1</v>
      </c>
      <c r="I41" s="10">
        <v>0</v>
      </c>
      <c r="J41" s="24"/>
      <c r="K41" s="24"/>
      <c r="L41" s="24"/>
      <c r="M41" s="24"/>
      <c r="N41" s="24"/>
      <c r="O41" s="24"/>
      <c r="P41" s="24"/>
      <c r="Q41" s="11">
        <f t="shared" si="0"/>
        <v>0</v>
      </c>
    </row>
    <row r="42" spans="1:17" ht="24" x14ac:dyDescent="0.2">
      <c r="A42" s="7" t="s">
        <v>878</v>
      </c>
      <c r="B42" s="7" t="s">
        <v>19</v>
      </c>
      <c r="C42" s="8" t="s">
        <v>879</v>
      </c>
      <c r="D42" s="8" t="s">
        <v>34</v>
      </c>
      <c r="E42" s="8" t="s">
        <v>35</v>
      </c>
      <c r="F42" s="8" t="s">
        <v>34</v>
      </c>
      <c r="G42" s="9">
        <v>5765</v>
      </c>
      <c r="H42" s="10">
        <v>64</v>
      </c>
      <c r="I42" s="10">
        <v>0</v>
      </c>
      <c r="J42" s="24"/>
      <c r="K42" s="24"/>
      <c r="L42" s="24"/>
      <c r="M42" s="24"/>
      <c r="N42" s="24"/>
      <c r="O42" s="24"/>
      <c r="P42" s="24"/>
      <c r="Q42" s="11">
        <f t="shared" si="0"/>
        <v>0</v>
      </c>
    </row>
    <row r="43" spans="1:17" ht="24" x14ac:dyDescent="0.2">
      <c r="A43" s="7" t="s">
        <v>897</v>
      </c>
      <c r="B43" s="7" t="s">
        <v>19</v>
      </c>
      <c r="C43" s="8" t="s">
        <v>898</v>
      </c>
      <c r="D43" s="8" t="s">
        <v>34</v>
      </c>
      <c r="E43" s="8" t="s">
        <v>35</v>
      </c>
      <c r="F43" s="8" t="s">
        <v>34</v>
      </c>
      <c r="G43" s="9">
        <v>1256</v>
      </c>
      <c r="H43" s="10">
        <v>88</v>
      </c>
      <c r="I43" s="10">
        <v>81</v>
      </c>
      <c r="J43" s="24"/>
      <c r="K43" s="24"/>
      <c r="L43" s="24"/>
      <c r="M43" s="24"/>
      <c r="N43" s="24"/>
      <c r="O43" s="24"/>
      <c r="P43" s="24"/>
      <c r="Q43" s="11">
        <f t="shared" si="0"/>
        <v>0</v>
      </c>
    </row>
    <row r="44" spans="1:17" ht="24" x14ac:dyDescent="0.2">
      <c r="A44" s="7" t="s">
        <v>932</v>
      </c>
      <c r="B44" s="7" t="s">
        <v>19</v>
      </c>
      <c r="C44" s="8" t="s">
        <v>933</v>
      </c>
      <c r="D44" s="8" t="s">
        <v>183</v>
      </c>
      <c r="E44" s="8" t="s">
        <v>35</v>
      </c>
      <c r="F44" s="8" t="s">
        <v>183</v>
      </c>
      <c r="G44" s="9">
        <v>1080</v>
      </c>
      <c r="H44" s="10">
        <v>1</v>
      </c>
      <c r="I44" s="10">
        <v>0</v>
      </c>
      <c r="J44" s="24"/>
      <c r="K44" s="24"/>
      <c r="L44" s="24"/>
      <c r="M44" s="24"/>
      <c r="N44" s="24"/>
      <c r="O44" s="24"/>
      <c r="P44" s="24"/>
      <c r="Q44" s="11">
        <f t="shared" si="0"/>
        <v>0</v>
      </c>
    </row>
    <row r="45" spans="1:17" ht="24" x14ac:dyDescent="0.2">
      <c r="A45" s="7" t="s">
        <v>966</v>
      </c>
      <c r="B45" s="7" t="s">
        <v>19</v>
      </c>
      <c r="C45" s="8" t="s">
        <v>967</v>
      </c>
      <c r="D45" s="8" t="s">
        <v>46</v>
      </c>
      <c r="E45" s="8" t="s">
        <v>35</v>
      </c>
      <c r="F45" s="8" t="s">
        <v>46</v>
      </c>
      <c r="G45" s="9">
        <v>6701</v>
      </c>
      <c r="H45" s="10">
        <v>716</v>
      </c>
      <c r="I45" s="10">
        <v>0</v>
      </c>
      <c r="J45" s="24"/>
      <c r="K45" s="24"/>
      <c r="L45" s="24"/>
      <c r="M45" s="24"/>
      <c r="N45" s="24"/>
      <c r="O45" s="24"/>
      <c r="P45" s="24"/>
      <c r="Q45" s="11">
        <f t="shared" si="0"/>
        <v>0</v>
      </c>
    </row>
    <row r="46" spans="1:17" ht="24" x14ac:dyDescent="0.2">
      <c r="A46" s="7" t="s">
        <v>968</v>
      </c>
      <c r="B46" s="7" t="s">
        <v>19</v>
      </c>
      <c r="C46" s="8" t="s">
        <v>969</v>
      </c>
      <c r="D46" s="8" t="s">
        <v>46</v>
      </c>
      <c r="E46" s="8" t="s">
        <v>35</v>
      </c>
      <c r="F46" s="8" t="s">
        <v>46</v>
      </c>
      <c r="G46" s="9">
        <v>9757</v>
      </c>
      <c r="H46" s="10">
        <v>224</v>
      </c>
      <c r="I46" s="10">
        <v>0</v>
      </c>
      <c r="J46" s="24"/>
      <c r="K46" s="24"/>
      <c r="L46" s="24"/>
      <c r="M46" s="24"/>
      <c r="N46" s="24"/>
      <c r="O46" s="24"/>
      <c r="P46" s="24"/>
      <c r="Q46" s="11">
        <f t="shared" si="0"/>
        <v>0</v>
      </c>
    </row>
    <row r="47" spans="1:17" ht="24" x14ac:dyDescent="0.2">
      <c r="A47" s="7" t="s">
        <v>970</v>
      </c>
      <c r="B47" s="7" t="s">
        <v>19</v>
      </c>
      <c r="C47" s="8" t="s">
        <v>971</v>
      </c>
      <c r="D47" s="8" t="s">
        <v>46</v>
      </c>
      <c r="E47" s="8" t="s">
        <v>35</v>
      </c>
      <c r="F47" s="8" t="s">
        <v>46</v>
      </c>
      <c r="G47" s="9">
        <v>9728</v>
      </c>
      <c r="H47" s="10">
        <v>951</v>
      </c>
      <c r="I47" s="10">
        <v>0</v>
      </c>
      <c r="J47" s="24"/>
      <c r="K47" s="24"/>
      <c r="L47" s="24"/>
      <c r="M47" s="24"/>
      <c r="N47" s="24"/>
      <c r="O47" s="24"/>
      <c r="P47" s="24"/>
      <c r="Q47" s="11">
        <f t="shared" si="0"/>
        <v>0</v>
      </c>
    </row>
    <row r="48" spans="1:17" ht="24" x14ac:dyDescent="0.2">
      <c r="A48" s="7" t="s">
        <v>980</v>
      </c>
      <c r="B48" s="7" t="s">
        <v>19</v>
      </c>
      <c r="C48" s="8" t="s">
        <v>981</v>
      </c>
      <c r="D48" s="8" t="s">
        <v>34</v>
      </c>
      <c r="E48" s="8" t="s">
        <v>35</v>
      </c>
      <c r="F48" s="8" t="s">
        <v>34</v>
      </c>
      <c r="G48" s="9">
        <v>3772</v>
      </c>
      <c r="H48" s="10">
        <v>608</v>
      </c>
      <c r="I48" s="10">
        <v>0</v>
      </c>
      <c r="J48" s="24"/>
      <c r="K48" s="24"/>
      <c r="L48" s="24"/>
      <c r="M48" s="24"/>
      <c r="N48" s="24"/>
      <c r="O48" s="24"/>
      <c r="P48" s="24"/>
      <c r="Q48" s="11">
        <f t="shared" si="0"/>
        <v>0</v>
      </c>
    </row>
    <row r="49" spans="1:17" ht="24" x14ac:dyDescent="0.2">
      <c r="A49" s="7" t="s">
        <v>984</v>
      </c>
      <c r="B49" s="7" t="s">
        <v>19</v>
      </c>
      <c r="C49" s="8" t="s">
        <v>985</v>
      </c>
      <c r="D49" s="8" t="s">
        <v>194</v>
      </c>
      <c r="E49" s="8" t="s">
        <v>35</v>
      </c>
      <c r="F49" s="8" t="s">
        <v>194</v>
      </c>
      <c r="G49" s="16">
        <v>10000</v>
      </c>
      <c r="H49" s="10">
        <v>1</v>
      </c>
      <c r="I49" s="10">
        <v>0</v>
      </c>
      <c r="J49" s="24"/>
      <c r="K49" s="24"/>
      <c r="L49" s="24"/>
      <c r="M49" s="24"/>
      <c r="N49" s="24"/>
      <c r="O49" s="24"/>
      <c r="P49" s="24"/>
      <c r="Q49" s="11">
        <f t="shared" si="0"/>
        <v>0</v>
      </c>
    </row>
    <row r="50" spans="1:17" ht="24" x14ac:dyDescent="0.2">
      <c r="A50" s="7" t="s">
        <v>1081</v>
      </c>
      <c r="B50" s="7" t="s">
        <v>19</v>
      </c>
      <c r="C50" s="8" t="s">
        <v>1082</v>
      </c>
      <c r="D50" s="8" t="s">
        <v>34</v>
      </c>
      <c r="E50" s="8" t="s">
        <v>35</v>
      </c>
      <c r="F50" s="8" t="s">
        <v>34</v>
      </c>
      <c r="G50" s="9">
        <v>27500</v>
      </c>
      <c r="H50" s="10">
        <v>1</v>
      </c>
      <c r="I50" s="10">
        <v>0</v>
      </c>
      <c r="J50" s="24"/>
      <c r="K50" s="24"/>
      <c r="L50" s="24"/>
      <c r="M50" s="24"/>
      <c r="N50" s="24"/>
      <c r="O50" s="24"/>
      <c r="P50" s="24"/>
      <c r="Q50" s="11">
        <f t="shared" si="0"/>
        <v>0</v>
      </c>
    </row>
    <row r="51" spans="1:17" ht="24" x14ac:dyDescent="0.2">
      <c r="A51" s="7" t="s">
        <v>1093</v>
      </c>
      <c r="B51" s="7" t="s">
        <v>19</v>
      </c>
      <c r="C51" s="8" t="s">
        <v>1094</v>
      </c>
      <c r="D51" s="8" t="s">
        <v>183</v>
      </c>
      <c r="E51" s="8" t="s">
        <v>35</v>
      </c>
      <c r="F51" s="8" t="s">
        <v>183</v>
      </c>
      <c r="G51" s="9">
        <v>824</v>
      </c>
      <c r="H51" s="10">
        <v>26</v>
      </c>
      <c r="I51" s="10">
        <v>0</v>
      </c>
      <c r="J51" s="24"/>
      <c r="K51" s="24"/>
      <c r="L51" s="24"/>
      <c r="M51" s="24"/>
      <c r="N51" s="24"/>
      <c r="O51" s="24"/>
      <c r="P51" s="24"/>
      <c r="Q51" s="11">
        <f t="shared" si="0"/>
        <v>0</v>
      </c>
    </row>
    <row r="52" spans="1:17" ht="24" x14ac:dyDescent="0.2">
      <c r="A52" s="7" t="s">
        <v>1117</v>
      </c>
      <c r="B52" s="7" t="s">
        <v>19</v>
      </c>
      <c r="C52" s="8" t="s">
        <v>1118</v>
      </c>
      <c r="D52" s="8" t="s">
        <v>183</v>
      </c>
      <c r="E52" s="8" t="s">
        <v>35</v>
      </c>
      <c r="F52" s="8" t="s">
        <v>183</v>
      </c>
      <c r="G52" s="9">
        <v>1023</v>
      </c>
      <c r="H52" s="10">
        <v>0</v>
      </c>
      <c r="I52" s="10">
        <v>338</v>
      </c>
      <c r="J52" s="24"/>
      <c r="K52" s="24"/>
      <c r="L52" s="24"/>
      <c r="M52" s="24"/>
      <c r="N52" s="24"/>
      <c r="O52" s="24"/>
      <c r="P52" s="24"/>
      <c r="Q52" s="11">
        <f t="shared" si="0"/>
        <v>0</v>
      </c>
    </row>
    <row r="53" spans="1:17" ht="24" x14ac:dyDescent="0.2">
      <c r="A53" s="7" t="s">
        <v>1160</v>
      </c>
      <c r="B53" s="7" t="s">
        <v>19</v>
      </c>
      <c r="C53" s="8" t="s">
        <v>1161</v>
      </c>
      <c r="D53" s="8" t="s">
        <v>183</v>
      </c>
      <c r="E53" s="8" t="s">
        <v>35</v>
      </c>
      <c r="F53" s="8" t="s">
        <v>183</v>
      </c>
      <c r="G53" s="9">
        <v>994</v>
      </c>
      <c r="H53" s="10">
        <v>75</v>
      </c>
      <c r="I53" s="10">
        <v>11</v>
      </c>
      <c r="J53" s="24"/>
      <c r="K53" s="24"/>
      <c r="L53" s="24"/>
      <c r="M53" s="24"/>
      <c r="N53" s="24"/>
      <c r="O53" s="24"/>
      <c r="P53" s="24"/>
      <c r="Q53" s="11">
        <f t="shared" si="0"/>
        <v>0</v>
      </c>
    </row>
    <row r="54" spans="1:17" ht="24" x14ac:dyDescent="0.2">
      <c r="A54" s="7" t="s">
        <v>1231</v>
      </c>
      <c r="B54" s="7" t="s">
        <v>19</v>
      </c>
      <c r="C54" s="8" t="s">
        <v>0</v>
      </c>
      <c r="D54" s="8" t="s">
        <v>34</v>
      </c>
      <c r="E54" s="8" t="s">
        <v>35</v>
      </c>
      <c r="F54" s="8" t="s">
        <v>34</v>
      </c>
      <c r="G54" s="9">
        <v>14000</v>
      </c>
      <c r="H54" s="10">
        <v>2</v>
      </c>
      <c r="I54" s="10">
        <v>0</v>
      </c>
      <c r="J54" s="24"/>
      <c r="K54" s="24"/>
      <c r="L54" s="24"/>
      <c r="M54" s="24"/>
      <c r="N54" s="24"/>
      <c r="O54" s="24"/>
      <c r="P54" s="24"/>
      <c r="Q54" s="11">
        <f t="shared" si="0"/>
        <v>0</v>
      </c>
    </row>
    <row r="55" spans="1:17" x14ac:dyDescent="0.2">
      <c r="A55" s="13"/>
      <c r="B55" s="13"/>
      <c r="C55" s="13"/>
      <c r="D55" s="13"/>
      <c r="E55" s="13"/>
      <c r="F55" s="13"/>
      <c r="G55" s="14"/>
      <c r="H55" s="13"/>
      <c r="I55" s="13"/>
    </row>
    <row r="56" spans="1:17" x14ac:dyDescent="0.2">
      <c r="A56" s="13"/>
      <c r="B56" s="13"/>
      <c r="C56" s="13"/>
      <c r="D56" s="13"/>
      <c r="E56" s="13"/>
      <c r="F56" s="13"/>
      <c r="G56" s="14"/>
      <c r="H56" s="13"/>
      <c r="I56" s="13"/>
    </row>
    <row r="57" spans="1:17" x14ac:dyDescent="0.2">
      <c r="A57" s="13"/>
      <c r="B57" s="13"/>
      <c r="C57" s="13"/>
      <c r="D57" s="13"/>
      <c r="E57" s="13"/>
      <c r="F57" s="13"/>
      <c r="G57" s="14"/>
      <c r="H57" s="13"/>
      <c r="I57" s="13"/>
    </row>
    <row r="58" spans="1:17" x14ac:dyDescent="0.2">
      <c r="A58" s="13"/>
      <c r="B58" s="13"/>
      <c r="C58" s="13"/>
      <c r="D58" s="13"/>
      <c r="E58" s="13"/>
      <c r="F58" s="13"/>
      <c r="G58" s="14"/>
      <c r="H58" s="13"/>
      <c r="I58" s="13"/>
    </row>
    <row r="59" spans="1:17" x14ac:dyDescent="0.2">
      <c r="A59" s="13"/>
      <c r="B59" s="13"/>
      <c r="C59" s="13"/>
      <c r="D59" s="13"/>
      <c r="E59" s="13"/>
      <c r="F59" s="13"/>
      <c r="G59" s="14"/>
      <c r="H59" s="13"/>
      <c r="I59" s="13"/>
    </row>
    <row r="60" spans="1:17" x14ac:dyDescent="0.2">
      <c r="A60" s="13"/>
      <c r="B60" s="13"/>
      <c r="C60" s="13"/>
      <c r="D60" s="13"/>
      <c r="E60" s="13"/>
      <c r="F60" s="13"/>
      <c r="G60" s="14"/>
      <c r="H60" s="13"/>
      <c r="I60" s="13"/>
    </row>
    <row r="61" spans="1:17" x14ac:dyDescent="0.2">
      <c r="A61" s="13"/>
      <c r="B61" s="13"/>
      <c r="C61" s="13"/>
      <c r="D61" s="13"/>
      <c r="E61" s="13"/>
      <c r="F61" s="13"/>
      <c r="G61" s="14"/>
      <c r="H61" s="13"/>
      <c r="I61" s="13"/>
    </row>
    <row r="62" spans="1:17" x14ac:dyDescent="0.2">
      <c r="A62" s="13"/>
      <c r="B62" s="13"/>
      <c r="C62" s="13"/>
      <c r="D62" s="13"/>
      <c r="E62" s="13"/>
      <c r="F62" s="13"/>
      <c r="G62" s="14"/>
      <c r="H62" s="13"/>
      <c r="I62" s="13"/>
    </row>
    <row r="63" spans="1:17" x14ac:dyDescent="0.2">
      <c r="A63" s="13"/>
      <c r="B63" s="13"/>
      <c r="C63" s="13"/>
      <c r="D63" s="13"/>
      <c r="E63" s="13"/>
      <c r="F63" s="13"/>
      <c r="G63" s="14"/>
      <c r="H63" s="13"/>
      <c r="I63" s="13"/>
    </row>
    <row r="64" spans="1:17" x14ac:dyDescent="0.2">
      <c r="A64" s="13"/>
      <c r="B64" s="13"/>
      <c r="C64" s="13"/>
      <c r="D64" s="13"/>
      <c r="E64" s="13"/>
      <c r="F64" s="13"/>
      <c r="G64" s="14"/>
      <c r="H64" s="13"/>
      <c r="I64" s="13"/>
    </row>
    <row r="65" spans="1:9" x14ac:dyDescent="0.2">
      <c r="A65" s="13"/>
      <c r="B65" s="13"/>
      <c r="C65" s="13"/>
      <c r="D65" s="13"/>
      <c r="E65" s="13"/>
      <c r="F65" s="13"/>
      <c r="G65" s="14"/>
      <c r="H65" s="13"/>
      <c r="I65" s="13"/>
    </row>
    <row r="66" spans="1:9" x14ac:dyDescent="0.2">
      <c r="A66" s="13"/>
      <c r="B66" s="13"/>
      <c r="C66" s="13"/>
      <c r="D66" s="13"/>
      <c r="E66" s="13"/>
      <c r="F66" s="13"/>
      <c r="G66" s="14"/>
      <c r="H66" s="13"/>
      <c r="I66" s="13"/>
    </row>
    <row r="67" spans="1:9" x14ac:dyDescent="0.2">
      <c r="A67" s="13"/>
      <c r="B67" s="13"/>
      <c r="C67" s="13"/>
      <c r="D67" s="13"/>
      <c r="E67" s="13"/>
      <c r="F67" s="13"/>
      <c r="G67" s="14"/>
      <c r="H67" s="13"/>
      <c r="I67" s="13"/>
    </row>
    <row r="68" spans="1:9" x14ac:dyDescent="0.2">
      <c r="A68" s="13"/>
      <c r="B68" s="13"/>
      <c r="C68" s="13"/>
      <c r="D68" s="13"/>
      <c r="E68" s="13"/>
      <c r="F68" s="13"/>
      <c r="G68" s="14"/>
      <c r="H68" s="13"/>
      <c r="I68" s="13"/>
    </row>
    <row r="69" spans="1:9" x14ac:dyDescent="0.2">
      <c r="A69" s="13"/>
      <c r="B69" s="13"/>
      <c r="C69" s="13"/>
      <c r="D69" s="13"/>
      <c r="E69" s="13"/>
      <c r="F69" s="13"/>
      <c r="G69" s="14"/>
      <c r="H69" s="13"/>
      <c r="I69" s="13"/>
    </row>
    <row r="70" spans="1:9" x14ac:dyDescent="0.2">
      <c r="A70" s="13"/>
      <c r="B70" s="13"/>
      <c r="C70" s="13"/>
      <c r="D70" s="13"/>
      <c r="E70" s="13"/>
      <c r="F70" s="13"/>
      <c r="G70" s="14"/>
      <c r="H70" s="13"/>
      <c r="I70" s="13"/>
    </row>
    <row r="71" spans="1:9" x14ac:dyDescent="0.2">
      <c r="A71" s="13"/>
      <c r="B71" s="13"/>
      <c r="C71" s="13"/>
      <c r="D71" s="13"/>
      <c r="E71" s="13"/>
      <c r="F71" s="13"/>
      <c r="G71" s="14"/>
      <c r="H71" s="13"/>
      <c r="I71" s="13"/>
    </row>
    <row r="72" spans="1:9" x14ac:dyDescent="0.2">
      <c r="A72" s="13"/>
      <c r="B72" s="13"/>
      <c r="C72" s="13"/>
      <c r="D72" s="13"/>
      <c r="E72" s="13"/>
      <c r="F72" s="13"/>
      <c r="G72" s="14"/>
      <c r="H72" s="13"/>
      <c r="I72" s="13"/>
    </row>
    <row r="73" spans="1:9" x14ac:dyDescent="0.2">
      <c r="A73" s="13"/>
      <c r="B73" s="13"/>
      <c r="C73" s="13"/>
      <c r="D73" s="13"/>
      <c r="E73" s="13"/>
      <c r="F73" s="13"/>
      <c r="G73" s="14"/>
      <c r="H73" s="13"/>
      <c r="I73" s="13"/>
    </row>
    <row r="74" spans="1:9" x14ac:dyDescent="0.2">
      <c r="A74" s="13"/>
      <c r="B74" s="13"/>
      <c r="C74" s="13"/>
      <c r="D74" s="13"/>
      <c r="E74" s="13"/>
      <c r="F74" s="13"/>
      <c r="G74" s="14"/>
      <c r="H74" s="13"/>
      <c r="I74" s="13"/>
    </row>
    <row r="75" spans="1:9" x14ac:dyDescent="0.2">
      <c r="A75" s="13"/>
      <c r="B75" s="13"/>
      <c r="C75" s="13"/>
      <c r="D75" s="13"/>
      <c r="E75" s="13"/>
      <c r="F75" s="13"/>
      <c r="G75" s="14"/>
      <c r="H75" s="13"/>
      <c r="I75" s="13"/>
    </row>
    <row r="76" spans="1:9" x14ac:dyDescent="0.2">
      <c r="A76" s="13"/>
      <c r="B76" s="13"/>
      <c r="C76" s="13"/>
      <c r="D76" s="13"/>
      <c r="E76" s="13"/>
      <c r="F76" s="13"/>
      <c r="G76" s="14"/>
      <c r="H76" s="13"/>
      <c r="I76" s="13"/>
    </row>
    <row r="77" spans="1:9" x14ac:dyDescent="0.2">
      <c r="A77" s="13"/>
      <c r="B77" s="13"/>
      <c r="C77" s="13"/>
      <c r="D77" s="13"/>
      <c r="E77" s="13"/>
      <c r="F77" s="13"/>
      <c r="G77" s="14"/>
      <c r="H77" s="13"/>
      <c r="I77" s="13"/>
    </row>
    <row r="78" spans="1:9" x14ac:dyDescent="0.2">
      <c r="A78" s="13"/>
      <c r="B78" s="13"/>
      <c r="C78" s="13"/>
      <c r="D78" s="13"/>
      <c r="E78" s="13"/>
      <c r="F78" s="13"/>
      <c r="G78" s="14"/>
      <c r="H78" s="13"/>
      <c r="I78" s="13"/>
    </row>
    <row r="79" spans="1:9" x14ac:dyDescent="0.2">
      <c r="A79" s="13"/>
      <c r="B79" s="13"/>
      <c r="C79" s="13"/>
      <c r="D79" s="13"/>
      <c r="E79" s="13"/>
      <c r="F79" s="13"/>
      <c r="G79" s="14"/>
      <c r="H79" s="13"/>
      <c r="I79" s="13"/>
    </row>
    <row r="80" spans="1:9" x14ac:dyDescent="0.2">
      <c r="A80" s="13"/>
      <c r="B80" s="13"/>
      <c r="C80" s="13"/>
      <c r="D80" s="13"/>
      <c r="E80" s="13"/>
      <c r="F80" s="13"/>
      <c r="G80" s="14"/>
      <c r="H80" s="13"/>
      <c r="I80" s="13"/>
    </row>
    <row r="81" spans="1:9" x14ac:dyDescent="0.2">
      <c r="A81" s="13"/>
      <c r="B81" s="13"/>
      <c r="C81" s="13"/>
      <c r="D81" s="13"/>
      <c r="E81" s="13"/>
      <c r="F81" s="13"/>
      <c r="G81" s="14"/>
      <c r="H81" s="13"/>
      <c r="I81" s="13"/>
    </row>
    <row r="82" spans="1:9" x14ac:dyDescent="0.2">
      <c r="A82" s="13"/>
      <c r="B82" s="13"/>
      <c r="C82" s="13"/>
      <c r="D82" s="13"/>
      <c r="E82" s="13"/>
      <c r="F82" s="13"/>
      <c r="G82" s="14"/>
      <c r="H82" s="13"/>
      <c r="I82" s="13"/>
    </row>
    <row r="83" spans="1:9" x14ac:dyDescent="0.2">
      <c r="A83" s="13"/>
      <c r="B83" s="13"/>
      <c r="C83" s="13"/>
      <c r="D83" s="13"/>
      <c r="E83" s="13"/>
      <c r="F83" s="13"/>
      <c r="G83" s="14"/>
      <c r="H83" s="13"/>
      <c r="I83" s="13"/>
    </row>
    <row r="84" spans="1:9" x14ac:dyDescent="0.2">
      <c r="A84" s="13"/>
      <c r="B84" s="13"/>
      <c r="C84" s="13"/>
      <c r="D84" s="13"/>
      <c r="E84" s="13"/>
      <c r="F84" s="13"/>
      <c r="G84" s="14"/>
      <c r="H84" s="13"/>
      <c r="I84" s="13"/>
    </row>
    <row r="85" spans="1:9" x14ac:dyDescent="0.2">
      <c r="A85" s="13"/>
      <c r="B85" s="13"/>
      <c r="C85" s="13"/>
      <c r="D85" s="13"/>
      <c r="E85" s="13"/>
      <c r="F85" s="13"/>
      <c r="G85" s="14"/>
      <c r="H85" s="13"/>
      <c r="I85" s="13"/>
    </row>
    <row r="86" spans="1:9" x14ac:dyDescent="0.2">
      <c r="A86" s="13"/>
      <c r="B86" s="13"/>
      <c r="C86" s="13"/>
      <c r="D86" s="13"/>
      <c r="E86" s="13"/>
      <c r="F86" s="13"/>
      <c r="G86" s="14"/>
      <c r="H86" s="13"/>
      <c r="I86" s="13"/>
    </row>
    <row r="87" spans="1:9" x14ac:dyDescent="0.2">
      <c r="A87" s="13"/>
      <c r="B87" s="13"/>
      <c r="C87" s="13"/>
      <c r="D87" s="13"/>
      <c r="E87" s="13"/>
      <c r="F87" s="13"/>
      <c r="G87" s="14"/>
      <c r="H87" s="13"/>
      <c r="I87" s="13"/>
    </row>
    <row r="88" spans="1:9" x14ac:dyDescent="0.2">
      <c r="A88" s="13"/>
      <c r="B88" s="13"/>
      <c r="C88" s="13"/>
      <c r="D88" s="13"/>
      <c r="E88" s="13"/>
      <c r="F88" s="13"/>
      <c r="G88" s="14"/>
      <c r="H88" s="13"/>
      <c r="I88" s="13"/>
    </row>
    <row r="89" spans="1:9" x14ac:dyDescent="0.2">
      <c r="A89" s="13"/>
      <c r="B89" s="13"/>
      <c r="C89" s="13"/>
      <c r="D89" s="13"/>
      <c r="E89" s="13"/>
      <c r="F89" s="13"/>
      <c r="G89" s="14"/>
      <c r="H89" s="13"/>
      <c r="I89" s="13"/>
    </row>
    <row r="90" spans="1:9" x14ac:dyDescent="0.2">
      <c r="A90" s="13"/>
      <c r="B90" s="13"/>
      <c r="C90" s="13"/>
      <c r="D90" s="13"/>
      <c r="E90" s="13"/>
      <c r="F90" s="13"/>
      <c r="G90" s="14"/>
      <c r="H90" s="13"/>
      <c r="I90" s="13"/>
    </row>
    <row r="91" spans="1:9" x14ac:dyDescent="0.2">
      <c r="A91" s="13"/>
      <c r="B91" s="13"/>
      <c r="C91" s="13"/>
      <c r="D91" s="13"/>
      <c r="E91" s="13"/>
      <c r="F91" s="13"/>
      <c r="G91" s="14"/>
      <c r="H91" s="13"/>
      <c r="I91" s="13"/>
    </row>
    <row r="92" spans="1:9" x14ac:dyDescent="0.2">
      <c r="A92" s="13"/>
      <c r="B92" s="13"/>
      <c r="C92" s="13"/>
      <c r="D92" s="13"/>
      <c r="E92" s="13"/>
      <c r="F92" s="13"/>
      <c r="G92" s="14"/>
      <c r="H92" s="13"/>
      <c r="I92" s="13"/>
    </row>
    <row r="93" spans="1:9" x14ac:dyDescent="0.2">
      <c r="A93" s="13"/>
      <c r="B93" s="13"/>
      <c r="C93" s="13"/>
      <c r="D93" s="13"/>
      <c r="E93" s="13"/>
      <c r="F93" s="13"/>
      <c r="G93" s="14"/>
      <c r="H93" s="13"/>
      <c r="I93" s="13"/>
    </row>
    <row r="94" spans="1:9" x14ac:dyDescent="0.2">
      <c r="A94" s="13"/>
      <c r="B94" s="13"/>
      <c r="C94" s="13"/>
      <c r="D94" s="13"/>
      <c r="E94" s="13"/>
      <c r="F94" s="13"/>
      <c r="G94" s="14"/>
      <c r="H94" s="13"/>
      <c r="I94" s="13"/>
    </row>
    <row r="95" spans="1:9" x14ac:dyDescent="0.2">
      <c r="A95" s="13"/>
      <c r="B95" s="13"/>
      <c r="C95" s="13"/>
      <c r="D95" s="13"/>
      <c r="E95" s="13"/>
      <c r="F95" s="13"/>
      <c r="G95" s="14"/>
      <c r="H95" s="13"/>
      <c r="I95" s="13"/>
    </row>
    <row r="96" spans="1:9" x14ac:dyDescent="0.2">
      <c r="A96" s="13"/>
      <c r="B96" s="13"/>
      <c r="C96" s="13"/>
      <c r="D96" s="13"/>
      <c r="E96" s="13"/>
      <c r="F96" s="13"/>
      <c r="G96" s="14"/>
      <c r="H96" s="13"/>
      <c r="I96" s="13"/>
    </row>
    <row r="97" spans="1:9" x14ac:dyDescent="0.2">
      <c r="A97" s="13"/>
      <c r="B97" s="13"/>
      <c r="C97" s="13"/>
      <c r="D97" s="13"/>
      <c r="E97" s="13"/>
      <c r="F97" s="13"/>
      <c r="G97" s="14"/>
      <c r="H97" s="13"/>
      <c r="I97" s="13"/>
    </row>
    <row r="98" spans="1:9" x14ac:dyDescent="0.2">
      <c r="A98" s="13"/>
      <c r="B98" s="13"/>
      <c r="C98" s="13"/>
      <c r="D98" s="13"/>
      <c r="E98" s="13"/>
      <c r="F98" s="13"/>
      <c r="G98" s="14"/>
      <c r="H98" s="13"/>
      <c r="I98" s="13"/>
    </row>
    <row r="99" spans="1:9" x14ac:dyDescent="0.2">
      <c r="A99" s="13"/>
      <c r="B99" s="13"/>
      <c r="C99" s="13"/>
      <c r="D99" s="13"/>
      <c r="E99" s="13"/>
      <c r="F99" s="13"/>
      <c r="G99" s="14"/>
      <c r="H99" s="13"/>
      <c r="I99" s="13"/>
    </row>
    <row r="100" spans="1:9" x14ac:dyDescent="0.2">
      <c r="A100" s="13"/>
      <c r="B100" s="13"/>
      <c r="C100" s="13"/>
      <c r="D100" s="13"/>
      <c r="E100" s="13"/>
      <c r="F100" s="13"/>
      <c r="G100" s="14"/>
      <c r="H100" s="13"/>
      <c r="I100" s="13"/>
    </row>
    <row r="101" spans="1:9" x14ac:dyDescent="0.2">
      <c r="A101" s="13"/>
      <c r="B101" s="13"/>
      <c r="C101" s="13"/>
      <c r="D101" s="13"/>
      <c r="E101" s="13"/>
      <c r="F101" s="13"/>
      <c r="G101" s="14"/>
      <c r="H101" s="13"/>
      <c r="I101" s="13"/>
    </row>
    <row r="102" spans="1:9" x14ac:dyDescent="0.2">
      <c r="A102" s="13"/>
      <c r="B102" s="13"/>
      <c r="C102" s="13"/>
      <c r="D102" s="13"/>
      <c r="E102" s="13"/>
      <c r="F102" s="13"/>
      <c r="G102" s="14"/>
      <c r="H102" s="13"/>
      <c r="I102" s="13"/>
    </row>
    <row r="103" spans="1:9" x14ac:dyDescent="0.2">
      <c r="A103" s="13"/>
      <c r="B103" s="13"/>
      <c r="C103" s="13"/>
      <c r="D103" s="13"/>
      <c r="E103" s="13"/>
      <c r="F103" s="13"/>
      <c r="G103" s="14"/>
      <c r="H103" s="13"/>
      <c r="I103" s="13"/>
    </row>
    <row r="104" spans="1:9" x14ac:dyDescent="0.2">
      <c r="A104" s="13"/>
      <c r="B104" s="13"/>
      <c r="C104" s="13"/>
      <c r="D104" s="13"/>
      <c r="E104" s="13"/>
      <c r="F104" s="13"/>
      <c r="G104" s="14"/>
      <c r="H104" s="13"/>
      <c r="I104" s="13"/>
    </row>
    <row r="105" spans="1:9" x14ac:dyDescent="0.2">
      <c r="A105" s="13"/>
      <c r="B105" s="13"/>
      <c r="C105" s="13"/>
      <c r="D105" s="13"/>
      <c r="E105" s="13"/>
      <c r="F105" s="13"/>
      <c r="G105" s="14"/>
      <c r="H105" s="13"/>
      <c r="I105" s="13"/>
    </row>
    <row r="106" spans="1:9" x14ac:dyDescent="0.2">
      <c r="A106" s="13"/>
      <c r="B106" s="13"/>
      <c r="C106" s="13"/>
      <c r="D106" s="13"/>
      <c r="E106" s="13"/>
      <c r="F106" s="13"/>
      <c r="G106" s="14"/>
      <c r="H106" s="13"/>
      <c r="I106" s="13"/>
    </row>
    <row r="107" spans="1:9" x14ac:dyDescent="0.2">
      <c r="A107" s="13"/>
      <c r="B107" s="13"/>
      <c r="C107" s="13"/>
      <c r="D107" s="13"/>
      <c r="E107" s="13"/>
      <c r="F107" s="13"/>
      <c r="G107" s="14"/>
      <c r="H107" s="13"/>
      <c r="I107" s="13"/>
    </row>
    <row r="108" spans="1:9" x14ac:dyDescent="0.2">
      <c r="A108" s="13"/>
      <c r="B108" s="13"/>
      <c r="C108" s="13"/>
      <c r="D108" s="13"/>
      <c r="E108" s="13"/>
      <c r="F108" s="13"/>
      <c r="G108" s="14"/>
      <c r="H108" s="13"/>
      <c r="I108" s="13"/>
    </row>
    <row r="109" spans="1:9" x14ac:dyDescent="0.2">
      <c r="A109" s="13"/>
      <c r="B109" s="13"/>
      <c r="C109" s="13"/>
      <c r="D109" s="13"/>
      <c r="E109" s="13"/>
      <c r="F109" s="13"/>
      <c r="G109" s="14"/>
      <c r="H109" s="13"/>
      <c r="I109" s="13"/>
    </row>
    <row r="110" spans="1:9" x14ac:dyDescent="0.2">
      <c r="A110" s="13"/>
      <c r="B110" s="13"/>
      <c r="C110" s="13"/>
      <c r="D110" s="13"/>
      <c r="E110" s="13"/>
      <c r="F110" s="13"/>
      <c r="G110" s="14"/>
      <c r="H110" s="13"/>
      <c r="I110" s="13"/>
    </row>
    <row r="111" spans="1:9" x14ac:dyDescent="0.2">
      <c r="A111" s="13"/>
      <c r="B111" s="13"/>
      <c r="C111" s="13"/>
      <c r="D111" s="13"/>
      <c r="E111" s="13"/>
      <c r="F111" s="13"/>
      <c r="G111" s="14"/>
      <c r="H111" s="13"/>
      <c r="I111" s="13"/>
    </row>
    <row r="112" spans="1:9" x14ac:dyDescent="0.2">
      <c r="A112" s="13"/>
      <c r="B112" s="13"/>
      <c r="C112" s="13"/>
      <c r="D112" s="13"/>
      <c r="E112" s="13"/>
      <c r="F112" s="13"/>
      <c r="G112" s="14"/>
      <c r="H112" s="13"/>
      <c r="I112" s="13"/>
    </row>
    <row r="113" spans="1:9" x14ac:dyDescent="0.2">
      <c r="A113" s="13"/>
      <c r="B113" s="13"/>
      <c r="C113" s="13"/>
      <c r="D113" s="13"/>
      <c r="E113" s="13"/>
      <c r="F113" s="13"/>
      <c r="G113" s="14"/>
      <c r="H113" s="13"/>
      <c r="I113" s="13"/>
    </row>
    <row r="114" spans="1:9" x14ac:dyDescent="0.2">
      <c r="A114" s="13"/>
      <c r="B114" s="13"/>
      <c r="C114" s="13"/>
      <c r="D114" s="13"/>
      <c r="E114" s="13"/>
      <c r="F114" s="13"/>
      <c r="G114" s="14"/>
      <c r="H114" s="13"/>
      <c r="I114" s="13"/>
    </row>
    <row r="115" spans="1:9" x14ac:dyDescent="0.2">
      <c r="A115" s="13"/>
      <c r="B115" s="13"/>
      <c r="C115" s="13"/>
      <c r="D115" s="13"/>
      <c r="E115" s="13"/>
      <c r="F115" s="13"/>
      <c r="G115" s="14"/>
      <c r="H115" s="13"/>
      <c r="I115" s="13"/>
    </row>
    <row r="116" spans="1:9" x14ac:dyDescent="0.2">
      <c r="A116" s="13"/>
      <c r="B116" s="13"/>
      <c r="C116" s="13"/>
      <c r="D116" s="13"/>
      <c r="E116" s="13"/>
      <c r="F116" s="13"/>
      <c r="G116" s="14"/>
      <c r="H116" s="13"/>
      <c r="I116" s="13"/>
    </row>
    <row r="117" spans="1:9" x14ac:dyDescent="0.2">
      <c r="A117" s="13"/>
      <c r="B117" s="13"/>
      <c r="C117" s="13"/>
      <c r="D117" s="13"/>
      <c r="E117" s="13"/>
      <c r="F117" s="13"/>
      <c r="G117" s="14"/>
      <c r="H117" s="13"/>
      <c r="I117" s="13"/>
    </row>
    <row r="118" spans="1:9" x14ac:dyDescent="0.2">
      <c r="A118" s="13"/>
      <c r="B118" s="13"/>
      <c r="C118" s="13"/>
      <c r="D118" s="13"/>
      <c r="E118" s="13"/>
      <c r="F118" s="13"/>
      <c r="G118" s="14"/>
      <c r="H118" s="13"/>
      <c r="I118" s="13"/>
    </row>
    <row r="119" spans="1:9" x14ac:dyDescent="0.2">
      <c r="A119" s="13"/>
      <c r="B119" s="13"/>
      <c r="C119" s="13"/>
      <c r="D119" s="13"/>
      <c r="E119" s="13"/>
      <c r="F119" s="13"/>
      <c r="G119" s="14"/>
      <c r="H119" s="13"/>
      <c r="I119" s="13"/>
    </row>
    <row r="120" spans="1:9" x14ac:dyDescent="0.2">
      <c r="A120" s="13"/>
      <c r="B120" s="13"/>
      <c r="C120" s="13"/>
      <c r="D120" s="13"/>
      <c r="E120" s="13"/>
      <c r="F120" s="13"/>
      <c r="G120" s="14"/>
      <c r="H120" s="13"/>
      <c r="I120" s="13"/>
    </row>
    <row r="121" spans="1:9" x14ac:dyDescent="0.2">
      <c r="A121" s="13"/>
      <c r="B121" s="13"/>
      <c r="C121" s="13"/>
      <c r="D121" s="13"/>
      <c r="E121" s="13"/>
      <c r="F121" s="13"/>
      <c r="G121" s="14"/>
      <c r="H121" s="13"/>
      <c r="I121" s="13"/>
    </row>
    <row r="122" spans="1:9" x14ac:dyDescent="0.2">
      <c r="A122" s="13"/>
      <c r="B122" s="13"/>
      <c r="C122" s="13"/>
      <c r="D122" s="13"/>
      <c r="E122" s="13"/>
      <c r="F122" s="13"/>
      <c r="G122" s="14"/>
      <c r="H122" s="13"/>
      <c r="I122" s="13"/>
    </row>
    <row r="123" spans="1:9" x14ac:dyDescent="0.2">
      <c r="A123" s="13"/>
      <c r="B123" s="13"/>
      <c r="C123" s="13"/>
      <c r="D123" s="13"/>
      <c r="E123" s="13"/>
      <c r="F123" s="13"/>
      <c r="G123" s="14"/>
      <c r="H123" s="13"/>
      <c r="I123" s="13"/>
    </row>
    <row r="124" spans="1:9" x14ac:dyDescent="0.2">
      <c r="A124" s="13"/>
      <c r="B124" s="13"/>
      <c r="C124" s="13"/>
      <c r="D124" s="13"/>
      <c r="E124" s="13"/>
      <c r="F124" s="13"/>
      <c r="G124" s="14"/>
      <c r="H124" s="13"/>
      <c r="I124" s="13"/>
    </row>
    <row r="125" spans="1:9" x14ac:dyDescent="0.2">
      <c r="A125" s="13"/>
      <c r="B125" s="13"/>
      <c r="C125" s="13"/>
      <c r="D125" s="13"/>
      <c r="E125" s="13"/>
      <c r="F125" s="13"/>
      <c r="G125" s="14"/>
      <c r="H125" s="13"/>
      <c r="I125" s="13"/>
    </row>
    <row r="126" spans="1:9" x14ac:dyDescent="0.2">
      <c r="A126" s="13"/>
      <c r="B126" s="13"/>
      <c r="C126" s="13"/>
      <c r="D126" s="13"/>
      <c r="E126" s="13"/>
      <c r="F126" s="13"/>
      <c r="G126" s="14"/>
      <c r="H126" s="13"/>
      <c r="I126" s="13"/>
    </row>
    <row r="127" spans="1:9" x14ac:dyDescent="0.2">
      <c r="A127" s="13"/>
      <c r="B127" s="13"/>
      <c r="C127" s="13"/>
      <c r="D127" s="13"/>
      <c r="E127" s="13"/>
      <c r="F127" s="13"/>
      <c r="G127" s="14"/>
      <c r="H127" s="13"/>
      <c r="I127" s="13"/>
    </row>
    <row r="128" spans="1:9" x14ac:dyDescent="0.2">
      <c r="A128" s="13"/>
      <c r="B128" s="13"/>
      <c r="C128" s="13"/>
      <c r="D128" s="13"/>
      <c r="E128" s="13"/>
      <c r="F128" s="13"/>
      <c r="G128" s="14"/>
      <c r="H128" s="13"/>
      <c r="I128" s="13"/>
    </row>
    <row r="129" spans="1:9" x14ac:dyDescent="0.2">
      <c r="A129" s="13"/>
      <c r="B129" s="13"/>
      <c r="C129" s="13"/>
      <c r="D129" s="13"/>
      <c r="E129" s="13"/>
      <c r="F129" s="13"/>
      <c r="G129" s="14"/>
      <c r="H129" s="13"/>
      <c r="I129" s="13"/>
    </row>
    <row r="130" spans="1:9" x14ac:dyDescent="0.2">
      <c r="A130" s="13"/>
      <c r="B130" s="13"/>
      <c r="C130" s="13"/>
      <c r="D130" s="13"/>
      <c r="E130" s="13"/>
      <c r="F130" s="13"/>
      <c r="G130" s="14"/>
      <c r="H130" s="13"/>
      <c r="I130" s="13"/>
    </row>
    <row r="131" spans="1:9" x14ac:dyDescent="0.2">
      <c r="A131" s="13"/>
      <c r="B131" s="13"/>
      <c r="C131" s="13"/>
      <c r="D131" s="13"/>
      <c r="E131" s="13"/>
      <c r="F131" s="13"/>
      <c r="G131" s="14"/>
      <c r="H131" s="13"/>
      <c r="I131" s="13"/>
    </row>
    <row r="132" spans="1:9" x14ac:dyDescent="0.2">
      <c r="A132" s="13"/>
      <c r="B132" s="13"/>
      <c r="C132" s="13"/>
      <c r="D132" s="13"/>
      <c r="E132" s="13"/>
      <c r="F132" s="13"/>
      <c r="G132" s="14"/>
      <c r="H132" s="13"/>
      <c r="I132" s="13"/>
    </row>
    <row r="133" spans="1:9" x14ac:dyDescent="0.2">
      <c r="A133" s="13"/>
      <c r="B133" s="13"/>
      <c r="C133" s="13"/>
      <c r="D133" s="13"/>
      <c r="E133" s="13"/>
      <c r="F133" s="13"/>
      <c r="G133" s="14"/>
      <c r="H133" s="13"/>
      <c r="I133" s="13"/>
    </row>
    <row r="134" spans="1:9" x14ac:dyDescent="0.2">
      <c r="A134" s="13"/>
      <c r="B134" s="13"/>
      <c r="C134" s="13"/>
      <c r="D134" s="13"/>
      <c r="E134" s="13"/>
      <c r="F134" s="13"/>
      <c r="G134" s="14"/>
      <c r="H134" s="13"/>
      <c r="I134" s="13"/>
    </row>
    <row r="135" spans="1:9" x14ac:dyDescent="0.2">
      <c r="A135" s="13"/>
      <c r="B135" s="13"/>
      <c r="C135" s="13"/>
      <c r="D135" s="13"/>
      <c r="E135" s="13"/>
      <c r="F135" s="13"/>
      <c r="G135" s="14"/>
      <c r="H135" s="13"/>
      <c r="I135" s="13"/>
    </row>
    <row r="136" spans="1:9" x14ac:dyDescent="0.2">
      <c r="A136" s="13"/>
      <c r="B136" s="13"/>
      <c r="C136" s="13"/>
      <c r="D136" s="13"/>
      <c r="E136" s="13"/>
      <c r="F136" s="13"/>
      <c r="G136" s="14"/>
      <c r="H136" s="13"/>
      <c r="I136" s="13"/>
    </row>
    <row r="137" spans="1:9" x14ac:dyDescent="0.2">
      <c r="A137" s="13"/>
      <c r="B137" s="13"/>
      <c r="C137" s="13"/>
      <c r="D137" s="13"/>
      <c r="E137" s="13"/>
      <c r="F137" s="13"/>
      <c r="G137" s="14"/>
      <c r="H137" s="13"/>
      <c r="I137" s="13"/>
    </row>
    <row r="138" spans="1:9" x14ac:dyDescent="0.2">
      <c r="A138" s="13"/>
      <c r="B138" s="13"/>
      <c r="C138" s="13"/>
      <c r="D138" s="13"/>
      <c r="E138" s="13"/>
      <c r="F138" s="13"/>
      <c r="G138" s="14"/>
      <c r="H138" s="13"/>
      <c r="I138" s="13"/>
    </row>
    <row r="139" spans="1:9" x14ac:dyDescent="0.2">
      <c r="A139" s="13"/>
      <c r="B139" s="13"/>
      <c r="C139" s="13"/>
      <c r="D139" s="13"/>
      <c r="E139" s="13"/>
      <c r="F139" s="13"/>
      <c r="G139" s="14"/>
      <c r="H139" s="13"/>
      <c r="I139" s="13"/>
    </row>
    <row r="140" spans="1:9" x14ac:dyDescent="0.2">
      <c r="A140" s="13"/>
      <c r="B140" s="13"/>
      <c r="C140" s="13"/>
      <c r="D140" s="13"/>
      <c r="E140" s="13"/>
      <c r="F140" s="13"/>
      <c r="G140" s="14"/>
      <c r="H140" s="13"/>
      <c r="I140" s="13"/>
    </row>
    <row r="141" spans="1:9" x14ac:dyDescent="0.2">
      <c r="A141" s="13"/>
      <c r="B141" s="13"/>
      <c r="C141" s="13"/>
      <c r="D141" s="13"/>
      <c r="E141" s="13"/>
      <c r="F141" s="13"/>
      <c r="G141" s="14"/>
      <c r="H141" s="13"/>
      <c r="I141" s="13"/>
    </row>
    <row r="142" spans="1:9" x14ac:dyDescent="0.2">
      <c r="A142" s="13"/>
      <c r="B142" s="13"/>
      <c r="C142" s="13"/>
      <c r="D142" s="13"/>
      <c r="E142" s="13"/>
      <c r="F142" s="13"/>
      <c r="G142" s="14"/>
      <c r="H142" s="13"/>
      <c r="I142" s="13"/>
    </row>
    <row r="143" spans="1:9" x14ac:dyDescent="0.2">
      <c r="A143" s="13"/>
      <c r="B143" s="13"/>
      <c r="C143" s="13"/>
      <c r="D143" s="13"/>
      <c r="E143" s="13"/>
      <c r="F143" s="13"/>
      <c r="G143" s="14"/>
      <c r="H143" s="13"/>
      <c r="I143" s="13"/>
    </row>
    <row r="144" spans="1:9" x14ac:dyDescent="0.2">
      <c r="A144" s="13"/>
      <c r="B144" s="13"/>
      <c r="C144" s="13"/>
      <c r="D144" s="13"/>
      <c r="E144" s="13"/>
      <c r="F144" s="13"/>
      <c r="G144" s="14"/>
      <c r="H144" s="13"/>
      <c r="I144" s="13"/>
    </row>
    <row r="145" spans="1:9" x14ac:dyDescent="0.2">
      <c r="A145" s="13"/>
      <c r="B145" s="13"/>
      <c r="C145" s="13"/>
      <c r="D145" s="13"/>
      <c r="E145" s="13"/>
      <c r="F145" s="13"/>
      <c r="G145" s="14"/>
      <c r="H145" s="13"/>
      <c r="I145" s="13"/>
    </row>
    <row r="146" spans="1:9" x14ac:dyDescent="0.2">
      <c r="A146" s="13"/>
      <c r="B146" s="13"/>
      <c r="C146" s="13"/>
      <c r="D146" s="13"/>
      <c r="E146" s="13"/>
      <c r="F146" s="13"/>
      <c r="G146" s="14"/>
      <c r="H146" s="13"/>
      <c r="I146" s="13"/>
    </row>
    <row r="147" spans="1:9" x14ac:dyDescent="0.2">
      <c r="A147" s="13"/>
      <c r="B147" s="13"/>
      <c r="C147" s="13"/>
      <c r="D147" s="13"/>
      <c r="E147" s="13"/>
      <c r="F147" s="13"/>
      <c r="G147" s="14"/>
      <c r="H147" s="13"/>
      <c r="I147" s="13"/>
    </row>
    <row r="148" spans="1:9" x14ac:dyDescent="0.2">
      <c r="A148" s="13"/>
      <c r="B148" s="13"/>
      <c r="C148" s="13"/>
      <c r="D148" s="13"/>
      <c r="E148" s="13"/>
      <c r="F148" s="13"/>
      <c r="G148" s="14"/>
      <c r="H148" s="13"/>
      <c r="I148" s="13"/>
    </row>
    <row r="149" spans="1:9" x14ac:dyDescent="0.2">
      <c r="A149" s="13"/>
      <c r="B149" s="13"/>
      <c r="C149" s="13"/>
      <c r="D149" s="13"/>
      <c r="E149" s="13"/>
      <c r="F149" s="13"/>
      <c r="G149" s="14"/>
      <c r="H149" s="13"/>
      <c r="I149" s="13"/>
    </row>
    <row r="150" spans="1:9" x14ac:dyDescent="0.2">
      <c r="A150" s="13"/>
      <c r="B150" s="13"/>
      <c r="C150" s="13"/>
      <c r="D150" s="13"/>
      <c r="E150" s="13"/>
      <c r="F150" s="13"/>
      <c r="G150" s="14"/>
      <c r="H150" s="13"/>
      <c r="I150" s="13"/>
    </row>
    <row r="151" spans="1:9" x14ac:dyDescent="0.2">
      <c r="A151" s="13"/>
      <c r="B151" s="13"/>
      <c r="C151" s="13"/>
      <c r="D151" s="13"/>
      <c r="E151" s="13"/>
      <c r="F151" s="13"/>
      <c r="G151" s="14"/>
      <c r="H151" s="13"/>
      <c r="I151" s="13"/>
    </row>
    <row r="152" spans="1:9" x14ac:dyDescent="0.2">
      <c r="A152" s="13"/>
      <c r="B152" s="13"/>
      <c r="C152" s="13"/>
      <c r="D152" s="13"/>
      <c r="E152" s="13"/>
      <c r="F152" s="13"/>
      <c r="G152" s="14"/>
      <c r="H152" s="13"/>
      <c r="I152" s="13"/>
    </row>
    <row r="153" spans="1:9" x14ac:dyDescent="0.2">
      <c r="A153" s="13"/>
      <c r="B153" s="13"/>
      <c r="C153" s="13"/>
      <c r="D153" s="13"/>
      <c r="E153" s="13"/>
      <c r="F153" s="13"/>
      <c r="G153" s="14"/>
      <c r="H153" s="13"/>
      <c r="I153" s="13"/>
    </row>
    <row r="154" spans="1:9" x14ac:dyDescent="0.2">
      <c r="A154" s="13"/>
      <c r="B154" s="13"/>
      <c r="C154" s="13"/>
      <c r="D154" s="13"/>
      <c r="E154" s="13"/>
      <c r="F154" s="13"/>
      <c r="G154" s="14"/>
      <c r="H154" s="13"/>
      <c r="I154" s="13"/>
    </row>
    <row r="155" spans="1:9" x14ac:dyDescent="0.2">
      <c r="A155" s="13"/>
      <c r="B155" s="13"/>
      <c r="C155" s="13"/>
      <c r="D155" s="13"/>
      <c r="E155" s="13"/>
      <c r="F155" s="13"/>
      <c r="G155" s="14"/>
      <c r="H155" s="13"/>
      <c r="I155" s="13"/>
    </row>
    <row r="156" spans="1:9" x14ac:dyDescent="0.2">
      <c r="A156" s="13"/>
      <c r="B156" s="13"/>
      <c r="C156" s="13"/>
      <c r="D156" s="13"/>
      <c r="E156" s="13"/>
      <c r="F156" s="13"/>
      <c r="G156" s="14"/>
      <c r="H156" s="13"/>
      <c r="I156" s="13"/>
    </row>
    <row r="157" spans="1:9" x14ac:dyDescent="0.2">
      <c r="A157" s="13"/>
      <c r="B157" s="13"/>
      <c r="C157" s="13"/>
      <c r="D157" s="13"/>
      <c r="E157" s="13"/>
      <c r="F157" s="13"/>
      <c r="G157" s="14"/>
      <c r="H157" s="13"/>
      <c r="I157" s="13"/>
    </row>
    <row r="158" spans="1:9" x14ac:dyDescent="0.2">
      <c r="A158" s="13"/>
      <c r="B158" s="13"/>
      <c r="C158" s="13"/>
      <c r="D158" s="13"/>
      <c r="E158" s="13"/>
      <c r="F158" s="13"/>
      <c r="G158" s="14"/>
      <c r="H158" s="13"/>
      <c r="I158" s="13"/>
    </row>
    <row r="159" spans="1:9" x14ac:dyDescent="0.2">
      <c r="A159" s="13"/>
      <c r="B159" s="13"/>
      <c r="C159" s="13"/>
      <c r="D159" s="13"/>
      <c r="E159" s="13"/>
      <c r="F159" s="13"/>
      <c r="G159" s="14"/>
      <c r="H159" s="13"/>
      <c r="I159" s="13"/>
    </row>
    <row r="160" spans="1:9" x14ac:dyDescent="0.2">
      <c r="A160" s="13"/>
      <c r="B160" s="13"/>
      <c r="C160" s="13"/>
      <c r="D160" s="13"/>
      <c r="E160" s="13"/>
      <c r="F160" s="13"/>
      <c r="G160" s="14"/>
      <c r="H160" s="13"/>
      <c r="I160" s="13"/>
    </row>
    <row r="161" spans="1:9" x14ac:dyDescent="0.2">
      <c r="A161" s="13"/>
      <c r="B161" s="13"/>
      <c r="C161" s="13"/>
      <c r="D161" s="13"/>
      <c r="E161" s="13"/>
      <c r="F161" s="13"/>
      <c r="G161" s="14"/>
      <c r="H161" s="13"/>
      <c r="I161" s="13"/>
    </row>
    <row r="162" spans="1:9" x14ac:dyDescent="0.2">
      <c r="A162" s="13"/>
      <c r="B162" s="13"/>
      <c r="C162" s="13"/>
      <c r="D162" s="13"/>
      <c r="E162" s="13"/>
      <c r="F162" s="13"/>
      <c r="G162" s="14"/>
      <c r="H162" s="13"/>
      <c r="I162" s="13"/>
    </row>
    <row r="163" spans="1:9" x14ac:dyDescent="0.2">
      <c r="A163" s="13"/>
      <c r="B163" s="13"/>
      <c r="C163" s="13"/>
      <c r="D163" s="13"/>
      <c r="E163" s="13"/>
      <c r="F163" s="13"/>
      <c r="G163" s="14"/>
      <c r="H163" s="13"/>
      <c r="I163" s="13"/>
    </row>
    <row r="164" spans="1:9" x14ac:dyDescent="0.2">
      <c r="A164" s="13"/>
      <c r="B164" s="13"/>
      <c r="C164" s="13"/>
      <c r="D164" s="13"/>
      <c r="E164" s="13"/>
      <c r="F164" s="13"/>
      <c r="G164" s="14"/>
      <c r="H164" s="13"/>
      <c r="I164" s="13"/>
    </row>
    <row r="165" spans="1:9" x14ac:dyDescent="0.2">
      <c r="A165" s="13"/>
      <c r="B165" s="13"/>
      <c r="C165" s="13"/>
      <c r="D165" s="13"/>
      <c r="E165" s="13"/>
      <c r="F165" s="13"/>
      <c r="G165" s="14"/>
      <c r="H165" s="13"/>
      <c r="I165" s="13"/>
    </row>
    <row r="166" spans="1:9" x14ac:dyDescent="0.2">
      <c r="A166" s="13"/>
      <c r="B166" s="13"/>
      <c r="C166" s="13"/>
      <c r="D166" s="13"/>
      <c r="E166" s="13"/>
      <c r="F166" s="13"/>
      <c r="G166" s="14"/>
      <c r="H166" s="13"/>
      <c r="I166" s="13"/>
    </row>
    <row r="167" spans="1:9" x14ac:dyDescent="0.2">
      <c r="A167" s="13"/>
      <c r="B167" s="13"/>
      <c r="C167" s="13"/>
      <c r="D167" s="13"/>
      <c r="E167" s="13"/>
      <c r="F167" s="13"/>
      <c r="G167" s="14"/>
      <c r="H167" s="13"/>
      <c r="I167" s="13"/>
    </row>
    <row r="168" spans="1:9" x14ac:dyDescent="0.2">
      <c r="A168" s="13"/>
      <c r="B168" s="13"/>
      <c r="C168" s="13"/>
      <c r="D168" s="13"/>
      <c r="E168" s="13"/>
      <c r="F168" s="13"/>
      <c r="G168" s="14"/>
      <c r="H168" s="13"/>
      <c r="I168" s="13"/>
    </row>
    <row r="169" spans="1:9" x14ac:dyDescent="0.2">
      <c r="A169" s="13"/>
      <c r="B169" s="13"/>
      <c r="C169" s="13"/>
      <c r="D169" s="13"/>
      <c r="E169" s="13"/>
      <c r="F169" s="13"/>
      <c r="G169" s="14"/>
      <c r="H169" s="13"/>
      <c r="I169" s="13"/>
    </row>
    <row r="170" spans="1:9" x14ac:dyDescent="0.2">
      <c r="A170" s="13"/>
      <c r="B170" s="13"/>
      <c r="C170" s="13"/>
      <c r="D170" s="13"/>
      <c r="E170" s="13"/>
      <c r="F170" s="13"/>
      <c r="G170" s="14"/>
      <c r="H170" s="13"/>
      <c r="I170" s="13"/>
    </row>
    <row r="171" spans="1:9" x14ac:dyDescent="0.2">
      <c r="A171" s="13"/>
      <c r="B171" s="13"/>
      <c r="C171" s="13"/>
      <c r="D171" s="13"/>
      <c r="E171" s="13"/>
      <c r="F171" s="13"/>
      <c r="G171" s="14"/>
      <c r="H171" s="13"/>
      <c r="I171" s="13"/>
    </row>
    <row r="172" spans="1:9" x14ac:dyDescent="0.2">
      <c r="A172" s="13"/>
      <c r="B172" s="13"/>
      <c r="C172" s="13"/>
      <c r="D172" s="13"/>
      <c r="E172" s="13"/>
      <c r="F172" s="13"/>
      <c r="G172" s="14"/>
      <c r="H172" s="13"/>
      <c r="I172" s="13"/>
    </row>
    <row r="173" spans="1:9" x14ac:dyDescent="0.2">
      <c r="A173" s="13"/>
      <c r="B173" s="13"/>
      <c r="C173" s="13"/>
      <c r="D173" s="13"/>
      <c r="E173" s="13"/>
      <c r="F173" s="13"/>
      <c r="G173" s="14"/>
      <c r="H173" s="13"/>
      <c r="I173" s="13"/>
    </row>
    <row r="174" spans="1:9" x14ac:dyDescent="0.2">
      <c r="A174" s="13"/>
      <c r="B174" s="13"/>
      <c r="C174" s="13"/>
      <c r="D174" s="13"/>
      <c r="E174" s="13"/>
      <c r="F174" s="13"/>
      <c r="G174" s="14"/>
      <c r="H174" s="13"/>
      <c r="I174" s="13"/>
    </row>
    <row r="175" spans="1:9" x14ac:dyDescent="0.2">
      <c r="A175" s="13"/>
      <c r="B175" s="13"/>
      <c r="C175" s="13"/>
      <c r="D175" s="13"/>
      <c r="E175" s="13"/>
      <c r="F175" s="13"/>
      <c r="G175" s="14"/>
      <c r="H175" s="13"/>
      <c r="I175" s="13"/>
    </row>
    <row r="176" spans="1:9" x14ac:dyDescent="0.2">
      <c r="A176" s="13"/>
      <c r="B176" s="13"/>
      <c r="C176" s="13"/>
      <c r="D176" s="13"/>
      <c r="E176" s="13"/>
      <c r="F176" s="13"/>
      <c r="G176" s="14"/>
      <c r="H176" s="13"/>
      <c r="I176" s="13"/>
    </row>
    <row r="177" spans="1:9" x14ac:dyDescent="0.2">
      <c r="A177" s="13"/>
      <c r="B177" s="13"/>
      <c r="C177" s="13"/>
      <c r="D177" s="13"/>
      <c r="E177" s="13"/>
      <c r="F177" s="13"/>
      <c r="G177" s="14"/>
      <c r="H177" s="13"/>
      <c r="I177" s="13"/>
    </row>
    <row r="178" spans="1:9" x14ac:dyDescent="0.2">
      <c r="A178" s="13"/>
      <c r="B178" s="13"/>
      <c r="C178" s="13"/>
      <c r="D178" s="13"/>
      <c r="E178" s="13"/>
      <c r="F178" s="13"/>
      <c r="G178" s="14"/>
      <c r="H178" s="13"/>
      <c r="I178" s="13"/>
    </row>
    <row r="179" spans="1:9" x14ac:dyDescent="0.2">
      <c r="A179" s="13"/>
      <c r="B179" s="13"/>
      <c r="C179" s="13"/>
      <c r="D179" s="13"/>
      <c r="E179" s="13"/>
      <c r="F179" s="13"/>
      <c r="G179" s="14"/>
      <c r="H179" s="13"/>
      <c r="I179" s="13"/>
    </row>
    <row r="180" spans="1:9" x14ac:dyDescent="0.2">
      <c r="A180" s="13"/>
      <c r="B180" s="13"/>
      <c r="C180" s="13"/>
      <c r="D180" s="13"/>
      <c r="E180" s="13"/>
      <c r="F180" s="13"/>
      <c r="G180" s="14"/>
      <c r="H180" s="13"/>
      <c r="I180" s="13"/>
    </row>
    <row r="181" spans="1:9" x14ac:dyDescent="0.2">
      <c r="A181" s="13"/>
      <c r="B181" s="13"/>
      <c r="C181" s="13"/>
      <c r="D181" s="13"/>
      <c r="E181" s="13"/>
      <c r="F181" s="13"/>
      <c r="G181" s="14"/>
      <c r="H181" s="13"/>
      <c r="I181" s="13"/>
    </row>
    <row r="182" spans="1:9" x14ac:dyDescent="0.2">
      <c r="A182" s="13"/>
      <c r="B182" s="13"/>
      <c r="C182" s="13"/>
      <c r="D182" s="13"/>
      <c r="E182" s="13"/>
      <c r="F182" s="13"/>
      <c r="G182" s="14"/>
      <c r="H182" s="13"/>
      <c r="I182" s="13"/>
    </row>
    <row r="183" spans="1:9" x14ac:dyDescent="0.2">
      <c r="A183" s="13"/>
      <c r="B183" s="13"/>
      <c r="C183" s="13"/>
      <c r="D183" s="13"/>
      <c r="E183" s="13"/>
      <c r="F183" s="13"/>
      <c r="G183" s="14"/>
      <c r="H183" s="13"/>
      <c r="I183" s="13"/>
    </row>
    <row r="184" spans="1:9" x14ac:dyDescent="0.2">
      <c r="A184" s="13"/>
      <c r="B184" s="13"/>
      <c r="C184" s="13"/>
      <c r="D184" s="13"/>
      <c r="E184" s="13"/>
      <c r="F184" s="13"/>
      <c r="G184" s="14"/>
      <c r="H184" s="13"/>
      <c r="I184" s="13"/>
    </row>
    <row r="185" spans="1:9" x14ac:dyDescent="0.2">
      <c r="A185" s="13"/>
      <c r="B185" s="13"/>
      <c r="C185" s="13"/>
      <c r="D185" s="13"/>
      <c r="E185" s="13"/>
      <c r="F185" s="13"/>
      <c r="G185" s="14"/>
      <c r="H185" s="13"/>
      <c r="I185" s="13"/>
    </row>
    <row r="186" spans="1:9" x14ac:dyDescent="0.2">
      <c r="A186" s="13"/>
      <c r="B186" s="13"/>
      <c r="C186" s="13"/>
      <c r="D186" s="13"/>
      <c r="E186" s="13"/>
      <c r="F186" s="13"/>
      <c r="G186" s="14"/>
      <c r="H186" s="13"/>
      <c r="I186" s="13"/>
    </row>
    <row r="187" spans="1:9" x14ac:dyDescent="0.2">
      <c r="A187" s="13"/>
      <c r="B187" s="13"/>
      <c r="C187" s="13"/>
      <c r="D187" s="13"/>
      <c r="E187" s="13"/>
      <c r="F187" s="13"/>
      <c r="G187" s="14"/>
      <c r="H187" s="13"/>
      <c r="I187" s="13"/>
    </row>
    <row r="188" spans="1:9" x14ac:dyDescent="0.2">
      <c r="A188" s="13"/>
      <c r="B188" s="13"/>
      <c r="C188" s="13"/>
      <c r="D188" s="13"/>
      <c r="E188" s="13"/>
      <c r="F188" s="13"/>
      <c r="G188" s="14"/>
      <c r="H188" s="13"/>
      <c r="I188" s="13"/>
    </row>
    <row r="189" spans="1:9" x14ac:dyDescent="0.2">
      <c r="A189" s="13"/>
      <c r="B189" s="13"/>
      <c r="C189" s="13"/>
      <c r="D189" s="13"/>
      <c r="E189" s="13"/>
      <c r="F189" s="13"/>
      <c r="G189" s="14"/>
      <c r="H189" s="13"/>
      <c r="I189" s="13"/>
    </row>
    <row r="190" spans="1:9" x14ac:dyDescent="0.2">
      <c r="A190" s="13"/>
      <c r="B190" s="13"/>
      <c r="C190" s="13"/>
      <c r="D190" s="13"/>
      <c r="E190" s="13"/>
      <c r="F190" s="13"/>
      <c r="G190" s="14"/>
      <c r="H190" s="13"/>
      <c r="I190" s="13"/>
    </row>
    <row r="191" spans="1:9" x14ac:dyDescent="0.2">
      <c r="A191" s="13"/>
      <c r="B191" s="13"/>
      <c r="C191" s="13"/>
      <c r="D191" s="13"/>
      <c r="E191" s="13"/>
      <c r="F191" s="13"/>
      <c r="G191" s="14"/>
      <c r="H191" s="13"/>
      <c r="I191" s="13"/>
    </row>
    <row r="192" spans="1:9" x14ac:dyDescent="0.2">
      <c r="A192" s="13"/>
      <c r="B192" s="13"/>
      <c r="C192" s="13"/>
      <c r="D192" s="13"/>
      <c r="E192" s="13"/>
      <c r="F192" s="13"/>
      <c r="G192" s="14"/>
      <c r="H192" s="13"/>
      <c r="I192" s="13"/>
    </row>
    <row r="193" spans="1:9" x14ac:dyDescent="0.2">
      <c r="A193" s="13"/>
      <c r="B193" s="13"/>
      <c r="C193" s="13"/>
      <c r="D193" s="13"/>
      <c r="E193" s="13"/>
      <c r="F193" s="13"/>
      <c r="G193" s="14"/>
      <c r="H193" s="13"/>
      <c r="I193" s="13"/>
    </row>
    <row r="194" spans="1:9" x14ac:dyDescent="0.2">
      <c r="A194" s="13"/>
      <c r="B194" s="13"/>
      <c r="C194" s="13"/>
      <c r="D194" s="13"/>
      <c r="E194" s="13"/>
      <c r="F194" s="13"/>
      <c r="G194" s="14"/>
      <c r="H194" s="13"/>
      <c r="I194" s="13"/>
    </row>
    <row r="195" spans="1:9" x14ac:dyDescent="0.2">
      <c r="A195" s="13"/>
      <c r="B195" s="13"/>
      <c r="C195" s="13"/>
      <c r="D195" s="13"/>
      <c r="E195" s="13"/>
      <c r="F195" s="13"/>
      <c r="G195" s="14"/>
      <c r="H195" s="13"/>
      <c r="I195" s="13"/>
    </row>
    <row r="196" spans="1:9" x14ac:dyDescent="0.2">
      <c r="A196" s="13"/>
      <c r="B196" s="13"/>
      <c r="C196" s="13"/>
      <c r="D196" s="13"/>
      <c r="E196" s="13"/>
      <c r="F196" s="13"/>
      <c r="G196" s="14"/>
      <c r="H196" s="13"/>
      <c r="I196" s="13"/>
    </row>
    <row r="197" spans="1:9" x14ac:dyDescent="0.2">
      <c r="A197" s="13"/>
      <c r="B197" s="13"/>
      <c r="C197" s="13"/>
      <c r="D197" s="13"/>
      <c r="E197" s="13"/>
      <c r="F197" s="13"/>
      <c r="G197" s="14"/>
      <c r="H197" s="13"/>
      <c r="I197" s="13"/>
    </row>
    <row r="198" spans="1:9" x14ac:dyDescent="0.2">
      <c r="A198" s="13"/>
      <c r="B198" s="13"/>
      <c r="C198" s="13"/>
      <c r="D198" s="13"/>
      <c r="E198" s="13"/>
      <c r="F198" s="13"/>
      <c r="G198" s="14"/>
      <c r="H198" s="13"/>
      <c r="I198" s="13"/>
    </row>
    <row r="199" spans="1:9" x14ac:dyDescent="0.2">
      <c r="A199" s="13"/>
      <c r="B199" s="13"/>
      <c r="C199" s="13"/>
      <c r="D199" s="13"/>
      <c r="E199" s="13"/>
      <c r="F199" s="13"/>
      <c r="G199" s="14"/>
      <c r="H199" s="13"/>
      <c r="I199" s="13"/>
    </row>
    <row r="200" spans="1:9" x14ac:dyDescent="0.2">
      <c r="A200" s="13"/>
      <c r="B200" s="13"/>
      <c r="C200" s="13"/>
      <c r="D200" s="13"/>
      <c r="E200" s="13"/>
      <c r="F200" s="13"/>
      <c r="G200" s="14"/>
      <c r="H200" s="13"/>
      <c r="I200" s="13"/>
    </row>
    <row r="201" spans="1:9" x14ac:dyDescent="0.2">
      <c r="A201" s="13"/>
      <c r="B201" s="13"/>
      <c r="C201" s="13"/>
      <c r="D201" s="13"/>
      <c r="E201" s="13"/>
      <c r="F201" s="13"/>
      <c r="G201" s="14"/>
      <c r="H201" s="13"/>
      <c r="I201" s="13"/>
    </row>
    <row r="202" spans="1:9" x14ac:dyDescent="0.2">
      <c r="A202" s="13"/>
      <c r="B202" s="13"/>
      <c r="C202" s="13"/>
      <c r="D202" s="13"/>
      <c r="E202" s="13"/>
      <c r="F202" s="13"/>
      <c r="G202" s="14"/>
      <c r="H202" s="13"/>
      <c r="I202" s="13"/>
    </row>
    <row r="203" spans="1:9" x14ac:dyDescent="0.2">
      <c r="A203" s="13"/>
      <c r="B203" s="13"/>
      <c r="C203" s="13"/>
      <c r="D203" s="13"/>
      <c r="E203" s="13"/>
      <c r="F203" s="13"/>
      <c r="G203" s="14"/>
      <c r="H203" s="13"/>
      <c r="I203" s="13"/>
    </row>
    <row r="204" spans="1:9" x14ac:dyDescent="0.2">
      <c r="A204" s="13"/>
      <c r="B204" s="13"/>
      <c r="C204" s="13"/>
      <c r="D204" s="13"/>
      <c r="E204" s="13"/>
      <c r="F204" s="13"/>
      <c r="G204" s="14"/>
      <c r="H204" s="13"/>
      <c r="I204" s="13"/>
    </row>
    <row r="205" spans="1:9" x14ac:dyDescent="0.2">
      <c r="A205" s="13"/>
      <c r="B205" s="13"/>
      <c r="C205" s="13"/>
      <c r="D205" s="13"/>
      <c r="E205" s="13"/>
      <c r="F205" s="13"/>
      <c r="G205" s="14"/>
      <c r="H205" s="13"/>
      <c r="I205" s="13"/>
    </row>
    <row r="206" spans="1:9" x14ac:dyDescent="0.2">
      <c r="A206" s="13"/>
      <c r="B206" s="13"/>
      <c r="C206" s="13"/>
      <c r="D206" s="13"/>
      <c r="E206" s="13"/>
      <c r="F206" s="13"/>
      <c r="G206" s="14"/>
      <c r="H206" s="13"/>
      <c r="I206" s="13"/>
    </row>
    <row r="207" spans="1:9" x14ac:dyDescent="0.2">
      <c r="A207" s="13"/>
      <c r="B207" s="13"/>
      <c r="C207" s="13"/>
      <c r="D207" s="13"/>
      <c r="E207" s="13"/>
      <c r="F207" s="13"/>
      <c r="G207" s="14"/>
      <c r="H207" s="13"/>
      <c r="I207" s="13"/>
    </row>
    <row r="208" spans="1:9" x14ac:dyDescent="0.2">
      <c r="A208" s="13"/>
      <c r="B208" s="13"/>
      <c r="C208" s="13"/>
      <c r="D208" s="13"/>
      <c r="E208" s="13"/>
      <c r="F208" s="13"/>
      <c r="G208" s="14"/>
      <c r="H208" s="13"/>
      <c r="I208" s="13"/>
    </row>
    <row r="209" spans="1:9" x14ac:dyDescent="0.2">
      <c r="A209" s="13"/>
      <c r="B209" s="13"/>
      <c r="C209" s="13"/>
      <c r="D209" s="13"/>
      <c r="E209" s="13"/>
      <c r="F209" s="13"/>
      <c r="G209" s="14"/>
      <c r="H209" s="13"/>
      <c r="I209" s="13"/>
    </row>
    <row r="210" spans="1:9" x14ac:dyDescent="0.2">
      <c r="A210" s="13"/>
      <c r="B210" s="13"/>
      <c r="C210" s="13"/>
      <c r="D210" s="13"/>
      <c r="E210" s="13"/>
      <c r="F210" s="13"/>
      <c r="G210" s="14"/>
      <c r="H210" s="13"/>
      <c r="I210" s="13"/>
    </row>
    <row r="211" spans="1:9" x14ac:dyDescent="0.2">
      <c r="A211" s="13"/>
      <c r="B211" s="13"/>
      <c r="C211" s="13"/>
      <c r="D211" s="13"/>
      <c r="E211" s="13"/>
      <c r="F211" s="13"/>
      <c r="G211" s="14"/>
      <c r="H211" s="13"/>
      <c r="I211" s="13"/>
    </row>
    <row r="212" spans="1:9" x14ac:dyDescent="0.2">
      <c r="A212" s="13"/>
      <c r="B212" s="13"/>
      <c r="C212" s="13"/>
      <c r="D212" s="13"/>
      <c r="E212" s="13"/>
      <c r="F212" s="13"/>
      <c r="G212" s="14"/>
      <c r="H212" s="13"/>
      <c r="I212" s="13"/>
    </row>
    <row r="213" spans="1:9" x14ac:dyDescent="0.2">
      <c r="A213" s="13"/>
      <c r="B213" s="13"/>
      <c r="C213" s="13"/>
      <c r="D213" s="13"/>
      <c r="E213" s="13"/>
      <c r="F213" s="13"/>
      <c r="G213" s="14"/>
      <c r="H213" s="13"/>
      <c r="I213" s="13"/>
    </row>
    <row r="214" spans="1:9" x14ac:dyDescent="0.2">
      <c r="A214" s="13"/>
      <c r="B214" s="13"/>
      <c r="C214" s="13"/>
      <c r="D214" s="13"/>
      <c r="E214" s="13"/>
      <c r="F214" s="13"/>
      <c r="G214" s="14"/>
      <c r="H214" s="13"/>
      <c r="I214" s="13"/>
    </row>
    <row r="215" spans="1:9" x14ac:dyDescent="0.2">
      <c r="A215" s="13"/>
      <c r="B215" s="13"/>
      <c r="C215" s="13"/>
      <c r="D215" s="13"/>
      <c r="E215" s="13"/>
      <c r="F215" s="13"/>
      <c r="G215" s="14"/>
      <c r="H215" s="13"/>
      <c r="I215" s="13"/>
    </row>
    <row r="216" spans="1:9" x14ac:dyDescent="0.2">
      <c r="A216" s="13"/>
      <c r="B216" s="13"/>
      <c r="C216" s="13"/>
      <c r="D216" s="13"/>
      <c r="E216" s="13"/>
      <c r="F216" s="13"/>
      <c r="G216" s="14"/>
      <c r="H216" s="13"/>
      <c r="I216" s="13"/>
    </row>
    <row r="217" spans="1:9" x14ac:dyDescent="0.2">
      <c r="A217" s="13"/>
      <c r="B217" s="13"/>
      <c r="C217" s="13"/>
      <c r="D217" s="13"/>
      <c r="E217" s="13"/>
      <c r="F217" s="13"/>
      <c r="G217" s="14"/>
      <c r="H217" s="13"/>
      <c r="I217" s="13"/>
    </row>
    <row r="218" spans="1:9" x14ac:dyDescent="0.2">
      <c r="A218" s="13"/>
      <c r="B218" s="13"/>
      <c r="C218" s="13"/>
      <c r="D218" s="13"/>
      <c r="E218" s="13"/>
      <c r="F218" s="13"/>
      <c r="G218" s="14"/>
      <c r="H218" s="13"/>
      <c r="I218" s="13"/>
    </row>
    <row r="219" spans="1:9" x14ac:dyDescent="0.2">
      <c r="A219" s="13"/>
      <c r="B219" s="13"/>
      <c r="C219" s="13"/>
      <c r="D219" s="13"/>
      <c r="E219" s="13"/>
      <c r="F219" s="13"/>
      <c r="G219" s="14"/>
      <c r="H219" s="13"/>
      <c r="I219" s="13"/>
    </row>
    <row r="220" spans="1:9" x14ac:dyDescent="0.2">
      <c r="A220" s="13"/>
      <c r="B220" s="13"/>
      <c r="C220" s="13"/>
      <c r="D220" s="13"/>
      <c r="E220" s="13"/>
      <c r="F220" s="13"/>
      <c r="G220" s="14"/>
      <c r="H220" s="13"/>
      <c r="I220" s="13"/>
    </row>
    <row r="221" spans="1:9" x14ac:dyDescent="0.2">
      <c r="A221" s="13"/>
      <c r="B221" s="13"/>
      <c r="C221" s="13"/>
      <c r="D221" s="13"/>
      <c r="E221" s="13"/>
      <c r="F221" s="13"/>
      <c r="G221" s="14"/>
      <c r="H221" s="13"/>
      <c r="I221" s="13"/>
    </row>
    <row r="222" spans="1:9" x14ac:dyDescent="0.2">
      <c r="A222" s="13"/>
      <c r="B222" s="13"/>
      <c r="C222" s="13"/>
      <c r="D222" s="13"/>
      <c r="E222" s="13"/>
      <c r="F222" s="13"/>
      <c r="G222" s="14"/>
      <c r="H222" s="13"/>
      <c r="I222" s="13"/>
    </row>
    <row r="223" spans="1:9" x14ac:dyDescent="0.2">
      <c r="A223" s="13"/>
      <c r="B223" s="13"/>
      <c r="C223" s="13"/>
      <c r="D223" s="13"/>
      <c r="E223" s="13"/>
      <c r="F223" s="13"/>
      <c r="G223" s="14"/>
      <c r="H223" s="13"/>
      <c r="I223" s="13"/>
    </row>
    <row r="224" spans="1:9" x14ac:dyDescent="0.2">
      <c r="A224" s="13"/>
      <c r="B224" s="13"/>
      <c r="C224" s="13"/>
      <c r="D224" s="13"/>
      <c r="E224" s="13"/>
      <c r="F224" s="13"/>
      <c r="G224" s="14"/>
      <c r="H224" s="13"/>
      <c r="I224" s="13"/>
    </row>
    <row r="225" spans="1:9" x14ac:dyDescent="0.2">
      <c r="A225" s="13"/>
      <c r="B225" s="13"/>
      <c r="C225" s="13"/>
      <c r="D225" s="13"/>
      <c r="E225" s="13"/>
      <c r="F225" s="13"/>
      <c r="G225" s="14"/>
      <c r="H225" s="13"/>
      <c r="I225" s="13"/>
    </row>
    <row r="226" spans="1:9" x14ac:dyDescent="0.2">
      <c r="A226" s="13"/>
      <c r="B226" s="13"/>
      <c r="C226" s="13"/>
      <c r="D226" s="13"/>
      <c r="E226" s="13"/>
      <c r="F226" s="13"/>
      <c r="G226" s="14"/>
      <c r="H226" s="13"/>
      <c r="I226" s="13"/>
    </row>
    <row r="227" spans="1:9" x14ac:dyDescent="0.2">
      <c r="A227" s="13"/>
      <c r="B227" s="13"/>
      <c r="C227" s="13"/>
      <c r="D227" s="13"/>
      <c r="E227" s="13"/>
      <c r="F227" s="13"/>
      <c r="G227" s="14"/>
      <c r="H227" s="13"/>
      <c r="I227" s="13"/>
    </row>
    <row r="228" spans="1:9" x14ac:dyDescent="0.2">
      <c r="A228" s="13"/>
      <c r="B228" s="13"/>
      <c r="C228" s="13"/>
      <c r="D228" s="13"/>
      <c r="E228" s="13"/>
      <c r="F228" s="13"/>
      <c r="G228" s="14"/>
      <c r="H228" s="13"/>
      <c r="I228" s="13"/>
    </row>
    <row r="229" spans="1:9" x14ac:dyDescent="0.2">
      <c r="A229" s="13"/>
      <c r="B229" s="13"/>
      <c r="C229" s="13"/>
      <c r="D229" s="13"/>
      <c r="E229" s="13"/>
      <c r="F229" s="13"/>
      <c r="G229" s="14"/>
      <c r="H229" s="13"/>
      <c r="I229" s="13"/>
    </row>
    <row r="230" spans="1:9" x14ac:dyDescent="0.2">
      <c r="A230" s="13"/>
      <c r="B230" s="13"/>
      <c r="C230" s="13"/>
      <c r="D230" s="13"/>
      <c r="E230" s="13"/>
      <c r="F230" s="13"/>
      <c r="G230" s="14"/>
      <c r="H230" s="13"/>
      <c r="I230" s="13"/>
    </row>
    <row r="231" spans="1:9" x14ac:dyDescent="0.2">
      <c r="A231" s="13"/>
      <c r="B231" s="13"/>
      <c r="C231" s="13"/>
      <c r="D231" s="13"/>
      <c r="E231" s="13"/>
      <c r="F231" s="13"/>
      <c r="G231" s="14"/>
      <c r="H231" s="13"/>
      <c r="I231" s="13"/>
    </row>
    <row r="232" spans="1:9" x14ac:dyDescent="0.2">
      <c r="A232" s="13"/>
      <c r="B232" s="13"/>
      <c r="C232" s="13"/>
      <c r="D232" s="13"/>
      <c r="E232" s="13"/>
      <c r="F232" s="13"/>
      <c r="G232" s="14"/>
      <c r="H232" s="13"/>
      <c r="I232" s="13"/>
    </row>
    <row r="233" spans="1:9" x14ac:dyDescent="0.2">
      <c r="A233" s="13"/>
      <c r="B233" s="13"/>
      <c r="C233" s="13"/>
      <c r="D233" s="13"/>
      <c r="E233" s="13"/>
      <c r="F233" s="13"/>
      <c r="G233" s="14"/>
      <c r="H233" s="13"/>
      <c r="I233" s="13"/>
    </row>
    <row r="234" spans="1:9" x14ac:dyDescent="0.2">
      <c r="A234" s="13"/>
      <c r="B234" s="13"/>
      <c r="C234" s="13"/>
      <c r="D234" s="13"/>
      <c r="E234" s="13"/>
      <c r="F234" s="13"/>
      <c r="G234" s="14"/>
      <c r="H234" s="13"/>
      <c r="I234" s="13"/>
    </row>
    <row r="235" spans="1:9" x14ac:dyDescent="0.2">
      <c r="A235" s="13"/>
      <c r="B235" s="13"/>
      <c r="C235" s="13"/>
      <c r="D235" s="13"/>
      <c r="E235" s="13"/>
      <c r="F235" s="13"/>
      <c r="G235" s="14"/>
      <c r="H235" s="13"/>
      <c r="I235" s="13"/>
    </row>
    <row r="236" spans="1:9" x14ac:dyDescent="0.2">
      <c r="A236" s="13"/>
      <c r="B236" s="13"/>
      <c r="C236" s="13"/>
      <c r="D236" s="13"/>
      <c r="E236" s="13"/>
      <c r="F236" s="13"/>
      <c r="G236" s="14"/>
      <c r="H236" s="13"/>
      <c r="I236" s="13"/>
    </row>
    <row r="237" spans="1:9" x14ac:dyDescent="0.2">
      <c r="A237" s="13"/>
      <c r="B237" s="13"/>
      <c r="C237" s="13"/>
      <c r="D237" s="13"/>
      <c r="E237" s="13"/>
      <c r="F237" s="13"/>
      <c r="G237" s="14"/>
      <c r="H237" s="13"/>
      <c r="I237" s="13"/>
    </row>
    <row r="238" spans="1:9" x14ac:dyDescent="0.2">
      <c r="A238" s="13"/>
      <c r="B238" s="13"/>
      <c r="C238" s="13"/>
      <c r="D238" s="13"/>
      <c r="E238" s="13"/>
      <c r="F238" s="13"/>
      <c r="G238" s="14"/>
      <c r="H238" s="13"/>
      <c r="I238" s="13"/>
    </row>
    <row r="239" spans="1:9" x14ac:dyDescent="0.2">
      <c r="A239" s="13"/>
      <c r="B239" s="13"/>
      <c r="C239" s="13"/>
      <c r="D239" s="13"/>
      <c r="E239" s="13"/>
      <c r="F239" s="13"/>
      <c r="G239" s="14"/>
      <c r="H239" s="13"/>
      <c r="I239" s="13"/>
    </row>
    <row r="240" spans="1:9" x14ac:dyDescent="0.2">
      <c r="A240" s="13"/>
      <c r="B240" s="13"/>
      <c r="C240" s="13"/>
      <c r="D240" s="13"/>
      <c r="E240" s="13"/>
      <c r="F240" s="13"/>
      <c r="G240" s="14"/>
      <c r="H240" s="13"/>
      <c r="I240" s="13"/>
    </row>
    <row r="241" spans="1:9" x14ac:dyDescent="0.2">
      <c r="A241" s="13"/>
      <c r="B241" s="13"/>
      <c r="C241" s="13"/>
      <c r="D241" s="13"/>
      <c r="E241" s="13"/>
      <c r="F241" s="13"/>
      <c r="G241" s="14"/>
      <c r="H241" s="13"/>
      <c r="I241" s="13"/>
    </row>
    <row r="242" spans="1:9" x14ac:dyDescent="0.2">
      <c r="A242" s="13"/>
      <c r="B242" s="13"/>
      <c r="C242" s="13"/>
      <c r="D242" s="13"/>
      <c r="E242" s="13"/>
      <c r="F242" s="13"/>
      <c r="G242" s="14"/>
      <c r="H242" s="13"/>
      <c r="I242" s="13"/>
    </row>
    <row r="243" spans="1:9" x14ac:dyDescent="0.2">
      <c r="A243" s="13"/>
      <c r="B243" s="13"/>
      <c r="C243" s="13"/>
      <c r="D243" s="13"/>
      <c r="E243" s="13"/>
      <c r="F243" s="13"/>
      <c r="G243" s="14"/>
      <c r="H243" s="13"/>
      <c r="I243" s="13"/>
    </row>
    <row r="244" spans="1:9" x14ac:dyDescent="0.2">
      <c r="A244" s="13"/>
      <c r="B244" s="13"/>
      <c r="C244" s="13"/>
      <c r="D244" s="13"/>
      <c r="E244" s="13"/>
      <c r="F244" s="13"/>
      <c r="G244" s="14"/>
      <c r="H244" s="13"/>
      <c r="I244" s="13"/>
    </row>
    <row r="245" spans="1:9" x14ac:dyDescent="0.2">
      <c r="A245" s="13"/>
      <c r="B245" s="13"/>
      <c r="C245" s="13"/>
      <c r="D245" s="13"/>
      <c r="E245" s="13"/>
      <c r="F245" s="13"/>
      <c r="G245" s="14"/>
      <c r="H245" s="13"/>
      <c r="I245" s="13"/>
    </row>
    <row r="246" spans="1:9" x14ac:dyDescent="0.2">
      <c r="A246" s="13"/>
      <c r="B246" s="13"/>
      <c r="C246" s="13"/>
      <c r="D246" s="13"/>
      <c r="E246" s="13"/>
      <c r="F246" s="13"/>
      <c r="G246" s="14"/>
      <c r="H246" s="13"/>
      <c r="I246" s="13"/>
    </row>
    <row r="247" spans="1:9" x14ac:dyDescent="0.2">
      <c r="A247" s="13"/>
      <c r="B247" s="13"/>
      <c r="C247" s="13"/>
      <c r="D247" s="13"/>
      <c r="E247" s="13"/>
      <c r="F247" s="13"/>
      <c r="G247" s="14"/>
      <c r="H247" s="13"/>
      <c r="I247" s="13"/>
    </row>
    <row r="248" spans="1:9" x14ac:dyDescent="0.2">
      <c r="A248" s="13"/>
      <c r="B248" s="13"/>
      <c r="C248" s="13"/>
      <c r="D248" s="13"/>
      <c r="E248" s="13"/>
      <c r="F248" s="13"/>
      <c r="G248" s="14"/>
      <c r="H248" s="13"/>
      <c r="I248" s="13"/>
    </row>
    <row r="249" spans="1:9" x14ac:dyDescent="0.2">
      <c r="A249" s="13"/>
      <c r="B249" s="13"/>
      <c r="C249" s="13"/>
      <c r="D249" s="13"/>
      <c r="E249" s="13"/>
      <c r="F249" s="13"/>
      <c r="G249" s="14"/>
      <c r="H249" s="13"/>
      <c r="I249" s="13"/>
    </row>
    <row r="250" spans="1:9" x14ac:dyDescent="0.2">
      <c r="A250" s="13"/>
      <c r="B250" s="13"/>
      <c r="C250" s="13"/>
      <c r="D250" s="13"/>
      <c r="E250" s="13"/>
      <c r="F250" s="13"/>
      <c r="G250" s="14"/>
      <c r="H250" s="13"/>
      <c r="I250" s="13"/>
    </row>
    <row r="251" spans="1:9" x14ac:dyDescent="0.2">
      <c r="A251" s="13"/>
      <c r="B251" s="13"/>
      <c r="C251" s="13"/>
      <c r="D251" s="13"/>
      <c r="E251" s="13"/>
      <c r="F251" s="13"/>
      <c r="G251" s="14"/>
      <c r="H251" s="13"/>
      <c r="I251" s="13"/>
    </row>
    <row r="252" spans="1:9" x14ac:dyDescent="0.2">
      <c r="A252" s="13"/>
      <c r="B252" s="13"/>
      <c r="C252" s="13"/>
      <c r="D252" s="13"/>
      <c r="E252" s="13"/>
      <c r="F252" s="13"/>
      <c r="G252" s="14"/>
      <c r="H252" s="13"/>
      <c r="I252" s="13"/>
    </row>
    <row r="253" spans="1:9" x14ac:dyDescent="0.2">
      <c r="A253" s="13"/>
      <c r="B253" s="13"/>
      <c r="C253" s="13"/>
      <c r="D253" s="13"/>
      <c r="E253" s="13"/>
      <c r="F253" s="13"/>
      <c r="G253" s="14"/>
      <c r="H253" s="13"/>
      <c r="I253" s="13"/>
    </row>
    <row r="254" spans="1:9" x14ac:dyDescent="0.2">
      <c r="A254" s="13"/>
      <c r="B254" s="13"/>
      <c r="C254" s="13"/>
      <c r="D254" s="13"/>
      <c r="E254" s="13"/>
      <c r="F254" s="13"/>
      <c r="G254" s="14"/>
      <c r="H254" s="13"/>
      <c r="I254" s="13"/>
    </row>
    <row r="255" spans="1:9" x14ac:dyDescent="0.2">
      <c r="A255" s="13"/>
      <c r="B255" s="13"/>
      <c r="C255" s="13"/>
      <c r="D255" s="13"/>
      <c r="E255" s="13"/>
      <c r="F255" s="13"/>
      <c r="G255" s="14"/>
      <c r="H255" s="13"/>
      <c r="I255" s="13"/>
    </row>
    <row r="256" spans="1:9" x14ac:dyDescent="0.2">
      <c r="A256" s="13"/>
      <c r="B256" s="13"/>
      <c r="C256" s="13"/>
      <c r="D256" s="13"/>
      <c r="E256" s="13"/>
      <c r="F256" s="13"/>
      <c r="G256" s="14"/>
      <c r="H256" s="13"/>
      <c r="I256" s="13"/>
    </row>
    <row r="257" spans="1:9" x14ac:dyDescent="0.2">
      <c r="A257" s="13"/>
      <c r="B257" s="13"/>
      <c r="C257" s="13"/>
      <c r="D257" s="13"/>
      <c r="E257" s="13"/>
      <c r="F257" s="13"/>
      <c r="G257" s="14"/>
      <c r="H257" s="13"/>
      <c r="I257" s="13"/>
    </row>
    <row r="258" spans="1:9" x14ac:dyDescent="0.2">
      <c r="A258" s="13"/>
      <c r="B258" s="13"/>
      <c r="C258" s="13"/>
      <c r="D258" s="13"/>
      <c r="E258" s="13"/>
      <c r="F258" s="13"/>
      <c r="G258" s="14"/>
      <c r="H258" s="13"/>
      <c r="I258" s="13"/>
    </row>
    <row r="259" spans="1:9" x14ac:dyDescent="0.2">
      <c r="A259" s="13"/>
      <c r="B259" s="13"/>
      <c r="C259" s="13"/>
      <c r="D259" s="13"/>
      <c r="E259" s="13"/>
      <c r="F259" s="13"/>
      <c r="G259" s="14"/>
      <c r="H259" s="13"/>
      <c r="I259" s="13"/>
    </row>
    <row r="260" spans="1:9" x14ac:dyDescent="0.2">
      <c r="A260" s="13"/>
      <c r="B260" s="13"/>
      <c r="C260" s="13"/>
      <c r="D260" s="13"/>
      <c r="E260" s="13"/>
      <c r="F260" s="13"/>
      <c r="G260" s="14"/>
      <c r="H260" s="13"/>
      <c r="I260" s="13"/>
    </row>
    <row r="261" spans="1:9" x14ac:dyDescent="0.2">
      <c r="A261" s="13"/>
      <c r="B261" s="13"/>
      <c r="C261" s="13"/>
      <c r="D261" s="13"/>
      <c r="E261" s="13"/>
      <c r="F261" s="13"/>
      <c r="G261" s="14"/>
      <c r="H261" s="13"/>
      <c r="I261" s="13"/>
    </row>
    <row r="262" spans="1:9" x14ac:dyDescent="0.2">
      <c r="A262" s="13"/>
      <c r="B262" s="13"/>
      <c r="C262" s="13"/>
      <c r="D262" s="13"/>
      <c r="E262" s="13"/>
      <c r="F262" s="13"/>
      <c r="G262" s="14"/>
      <c r="H262" s="13"/>
      <c r="I262" s="13"/>
    </row>
    <row r="263" spans="1:9" x14ac:dyDescent="0.2">
      <c r="A263" s="13"/>
      <c r="B263" s="13"/>
      <c r="C263" s="13"/>
      <c r="D263" s="13"/>
      <c r="E263" s="13"/>
      <c r="F263" s="13"/>
      <c r="G263" s="14"/>
      <c r="H263" s="13"/>
      <c r="I263" s="13"/>
    </row>
    <row r="264" spans="1:9" x14ac:dyDescent="0.2">
      <c r="A264" s="13"/>
      <c r="B264" s="13"/>
      <c r="C264" s="13"/>
      <c r="D264" s="13"/>
      <c r="E264" s="13"/>
      <c r="F264" s="13"/>
      <c r="G264" s="14"/>
      <c r="H264" s="13"/>
      <c r="I264" s="13"/>
    </row>
    <row r="265" spans="1:9" x14ac:dyDescent="0.2">
      <c r="A265" s="13"/>
      <c r="B265" s="13"/>
      <c r="C265" s="13"/>
      <c r="D265" s="13"/>
      <c r="E265" s="13"/>
      <c r="F265" s="13"/>
      <c r="G265" s="14"/>
      <c r="H265" s="13"/>
      <c r="I265" s="13"/>
    </row>
    <row r="266" spans="1:9" x14ac:dyDescent="0.2">
      <c r="A266" s="13"/>
      <c r="B266" s="13"/>
      <c r="C266" s="13"/>
      <c r="D266" s="13"/>
      <c r="E266" s="13"/>
      <c r="F266" s="13"/>
      <c r="G266" s="14"/>
      <c r="H266" s="13"/>
      <c r="I266" s="13"/>
    </row>
    <row r="267" spans="1:9" x14ac:dyDescent="0.2">
      <c r="A267" s="13"/>
      <c r="B267" s="13"/>
      <c r="C267" s="13"/>
      <c r="D267" s="13"/>
      <c r="E267" s="13"/>
      <c r="F267" s="13"/>
      <c r="G267" s="14"/>
      <c r="H267" s="13"/>
      <c r="I267" s="13"/>
    </row>
    <row r="268" spans="1:9" x14ac:dyDescent="0.2">
      <c r="A268" s="13"/>
      <c r="B268" s="13"/>
      <c r="C268" s="13"/>
      <c r="D268" s="13"/>
      <c r="E268" s="13"/>
      <c r="F268" s="13"/>
      <c r="G268" s="14"/>
      <c r="H268" s="13"/>
      <c r="I268" s="13"/>
    </row>
    <row r="269" spans="1:9" x14ac:dyDescent="0.2">
      <c r="A269" s="13"/>
      <c r="B269" s="13"/>
      <c r="C269" s="13"/>
      <c r="D269" s="13"/>
      <c r="E269" s="13"/>
      <c r="F269" s="13"/>
      <c r="G269" s="14"/>
      <c r="H269" s="13"/>
      <c r="I269" s="13"/>
    </row>
    <row r="270" spans="1:9" x14ac:dyDescent="0.2">
      <c r="A270" s="13"/>
      <c r="B270" s="13"/>
      <c r="C270" s="13"/>
      <c r="D270" s="13"/>
      <c r="E270" s="13"/>
      <c r="F270" s="13"/>
      <c r="G270" s="14"/>
      <c r="H270" s="13"/>
      <c r="I270" s="13"/>
    </row>
    <row r="271" spans="1:9" x14ac:dyDescent="0.2">
      <c r="A271" s="13"/>
      <c r="B271" s="13"/>
      <c r="C271" s="13"/>
      <c r="D271" s="13"/>
      <c r="E271" s="13"/>
      <c r="F271" s="13"/>
      <c r="G271" s="14"/>
      <c r="H271" s="13"/>
      <c r="I271" s="13"/>
    </row>
    <row r="272" spans="1:9" x14ac:dyDescent="0.2">
      <c r="A272" s="13"/>
      <c r="B272" s="13"/>
      <c r="C272" s="13"/>
      <c r="D272" s="13"/>
      <c r="E272" s="13"/>
      <c r="F272" s="13"/>
      <c r="G272" s="14"/>
      <c r="H272" s="13"/>
      <c r="I272" s="13"/>
    </row>
    <row r="273" spans="1:9" x14ac:dyDescent="0.2">
      <c r="A273" s="13"/>
      <c r="B273" s="13"/>
      <c r="C273" s="13"/>
      <c r="D273" s="13"/>
      <c r="E273" s="13"/>
      <c r="F273" s="13"/>
      <c r="G273" s="14"/>
      <c r="H273" s="13"/>
      <c r="I273" s="13"/>
    </row>
    <row r="274" spans="1:9" x14ac:dyDescent="0.2">
      <c r="A274" s="13"/>
      <c r="B274" s="13"/>
      <c r="C274" s="13"/>
      <c r="D274" s="13"/>
      <c r="E274" s="13"/>
      <c r="F274" s="13"/>
      <c r="G274" s="14"/>
      <c r="H274" s="13"/>
      <c r="I274" s="13"/>
    </row>
    <row r="275" spans="1:9" x14ac:dyDescent="0.2">
      <c r="A275" s="13"/>
      <c r="B275" s="13"/>
      <c r="C275" s="13"/>
      <c r="D275" s="13"/>
      <c r="E275" s="13"/>
      <c r="F275" s="13"/>
      <c r="G275" s="14"/>
      <c r="H275" s="13"/>
      <c r="I275" s="13"/>
    </row>
    <row r="276" spans="1:9" x14ac:dyDescent="0.2">
      <c r="A276" s="13"/>
      <c r="B276" s="13"/>
      <c r="C276" s="13"/>
      <c r="D276" s="13"/>
      <c r="E276" s="13"/>
      <c r="F276" s="13"/>
      <c r="G276" s="14"/>
      <c r="H276" s="13"/>
      <c r="I276" s="13"/>
    </row>
    <row r="277" spans="1:9" x14ac:dyDescent="0.2">
      <c r="A277" s="13"/>
      <c r="B277" s="13"/>
      <c r="C277" s="13"/>
      <c r="D277" s="13"/>
      <c r="E277" s="13"/>
      <c r="F277" s="13"/>
      <c r="G277" s="14"/>
      <c r="H277" s="13"/>
      <c r="I277" s="13"/>
    </row>
    <row r="278" spans="1:9" x14ac:dyDescent="0.2">
      <c r="A278" s="13"/>
      <c r="B278" s="13"/>
      <c r="C278" s="13"/>
      <c r="D278" s="13"/>
      <c r="E278" s="13"/>
      <c r="F278" s="13"/>
      <c r="G278" s="14"/>
      <c r="H278" s="13"/>
      <c r="I278" s="13"/>
    </row>
    <row r="279" spans="1:9" x14ac:dyDescent="0.2">
      <c r="A279" s="13"/>
      <c r="B279" s="13"/>
      <c r="C279" s="13"/>
      <c r="D279" s="13"/>
      <c r="E279" s="13"/>
      <c r="F279" s="13"/>
      <c r="G279" s="14"/>
      <c r="H279" s="13"/>
      <c r="I279" s="13"/>
    </row>
    <row r="280" spans="1:9" x14ac:dyDescent="0.2">
      <c r="A280" s="13"/>
      <c r="B280" s="13"/>
      <c r="C280" s="13"/>
      <c r="D280" s="13"/>
      <c r="E280" s="13"/>
      <c r="F280" s="13"/>
      <c r="G280" s="14"/>
      <c r="H280" s="13"/>
      <c r="I280" s="13"/>
    </row>
    <row r="281" spans="1:9" x14ac:dyDescent="0.2">
      <c r="A281" s="13"/>
      <c r="B281" s="13"/>
      <c r="C281" s="13"/>
      <c r="D281" s="13"/>
      <c r="E281" s="13"/>
      <c r="F281" s="13"/>
      <c r="G281" s="14"/>
      <c r="H281" s="13"/>
      <c r="I281" s="13"/>
    </row>
    <row r="282" spans="1:9" x14ac:dyDescent="0.2">
      <c r="A282" s="13"/>
      <c r="B282" s="13"/>
      <c r="C282" s="13"/>
      <c r="D282" s="13"/>
      <c r="E282" s="13"/>
      <c r="F282" s="13"/>
      <c r="G282" s="14"/>
      <c r="H282" s="13"/>
      <c r="I282" s="13"/>
    </row>
    <row r="283" spans="1:9" x14ac:dyDescent="0.2">
      <c r="A283" s="13"/>
      <c r="B283" s="13"/>
      <c r="C283" s="13"/>
      <c r="D283" s="13"/>
      <c r="E283" s="13"/>
      <c r="F283" s="13"/>
      <c r="G283" s="14"/>
      <c r="H283" s="13"/>
      <c r="I283" s="13"/>
    </row>
    <row r="284" spans="1:9" x14ac:dyDescent="0.2">
      <c r="A284" s="13"/>
      <c r="B284" s="13"/>
      <c r="C284" s="13"/>
      <c r="D284" s="13"/>
      <c r="E284" s="13"/>
      <c r="F284" s="13"/>
      <c r="G284" s="14"/>
      <c r="H284" s="13"/>
      <c r="I284" s="13"/>
    </row>
    <row r="285" spans="1:9" x14ac:dyDescent="0.2">
      <c r="A285" s="13"/>
      <c r="B285" s="13"/>
      <c r="C285" s="13"/>
      <c r="D285" s="13"/>
      <c r="E285" s="13"/>
      <c r="F285" s="13"/>
      <c r="G285" s="14"/>
      <c r="H285" s="13"/>
      <c r="I285" s="13"/>
    </row>
    <row r="286" spans="1:9" x14ac:dyDescent="0.2">
      <c r="A286" s="13"/>
      <c r="B286" s="13"/>
      <c r="C286" s="13"/>
      <c r="D286" s="13"/>
      <c r="E286" s="13"/>
      <c r="F286" s="13"/>
      <c r="G286" s="14"/>
      <c r="H286" s="13"/>
      <c r="I286" s="13"/>
    </row>
    <row r="287" spans="1:9" x14ac:dyDescent="0.2">
      <c r="A287" s="13"/>
      <c r="B287" s="13"/>
      <c r="C287" s="13"/>
      <c r="D287" s="13"/>
      <c r="E287" s="13"/>
      <c r="F287" s="13"/>
      <c r="G287" s="14"/>
      <c r="H287" s="13"/>
      <c r="I287" s="13"/>
    </row>
    <row r="288" spans="1:9" x14ac:dyDescent="0.2">
      <c r="A288" s="13"/>
      <c r="B288" s="13"/>
      <c r="C288" s="13"/>
      <c r="D288" s="13"/>
      <c r="E288" s="13"/>
      <c r="F288" s="13"/>
      <c r="G288" s="14"/>
      <c r="H288" s="13"/>
      <c r="I288" s="13"/>
    </row>
    <row r="289" spans="1:9" x14ac:dyDescent="0.2">
      <c r="A289" s="13"/>
      <c r="B289" s="13"/>
      <c r="C289" s="13"/>
      <c r="D289" s="13"/>
      <c r="E289" s="13"/>
      <c r="F289" s="13"/>
      <c r="G289" s="14"/>
      <c r="H289" s="13"/>
      <c r="I289" s="13"/>
    </row>
    <row r="290" spans="1:9" x14ac:dyDescent="0.2">
      <c r="A290" s="13"/>
      <c r="B290" s="13"/>
      <c r="C290" s="13"/>
      <c r="D290" s="13"/>
      <c r="E290" s="13"/>
      <c r="F290" s="13"/>
      <c r="G290" s="14"/>
      <c r="H290" s="13"/>
      <c r="I290" s="13"/>
    </row>
    <row r="291" spans="1:9" x14ac:dyDescent="0.2">
      <c r="A291" s="13"/>
      <c r="B291" s="13"/>
      <c r="C291" s="13"/>
      <c r="D291" s="13"/>
      <c r="E291" s="13"/>
      <c r="F291" s="13"/>
      <c r="G291" s="14"/>
      <c r="H291" s="13"/>
      <c r="I291" s="13"/>
    </row>
    <row r="292" spans="1:9" x14ac:dyDescent="0.2">
      <c r="A292" s="13"/>
      <c r="B292" s="13"/>
      <c r="C292" s="13"/>
      <c r="D292" s="13"/>
      <c r="E292" s="13"/>
      <c r="F292" s="13"/>
      <c r="G292" s="14"/>
      <c r="H292" s="13"/>
      <c r="I292" s="13"/>
    </row>
    <row r="293" spans="1:9" x14ac:dyDescent="0.2">
      <c r="A293" s="13"/>
      <c r="B293" s="13"/>
      <c r="C293" s="13"/>
      <c r="D293" s="13"/>
      <c r="E293" s="13"/>
      <c r="F293" s="13"/>
      <c r="G293" s="14"/>
      <c r="H293" s="13"/>
      <c r="I293" s="13"/>
    </row>
    <row r="294" spans="1:9" x14ac:dyDescent="0.2">
      <c r="A294" s="13"/>
      <c r="B294" s="13"/>
      <c r="C294" s="13"/>
      <c r="D294" s="13"/>
      <c r="E294" s="13"/>
      <c r="F294" s="13"/>
      <c r="G294" s="14"/>
      <c r="H294" s="13"/>
      <c r="I294" s="13"/>
    </row>
    <row r="295" spans="1:9" x14ac:dyDescent="0.2">
      <c r="A295" s="13"/>
      <c r="B295" s="13"/>
      <c r="C295" s="13"/>
      <c r="D295" s="13"/>
      <c r="E295" s="13"/>
      <c r="F295" s="13"/>
      <c r="G295" s="14"/>
      <c r="H295" s="13"/>
      <c r="I295" s="13"/>
    </row>
    <row r="296" spans="1:9" x14ac:dyDescent="0.2">
      <c r="A296" s="13"/>
      <c r="B296" s="13"/>
      <c r="C296" s="13"/>
      <c r="D296" s="13"/>
      <c r="E296" s="13"/>
      <c r="F296" s="13"/>
      <c r="G296" s="14"/>
      <c r="H296" s="13"/>
      <c r="I296" s="13"/>
    </row>
    <row r="297" spans="1:9" x14ac:dyDescent="0.2">
      <c r="A297" s="13"/>
      <c r="B297" s="13"/>
      <c r="C297" s="13"/>
      <c r="D297" s="13"/>
      <c r="E297" s="13"/>
      <c r="F297" s="13"/>
      <c r="G297" s="14"/>
      <c r="H297" s="13"/>
      <c r="I297" s="13"/>
    </row>
    <row r="298" spans="1:9" x14ac:dyDescent="0.2">
      <c r="A298" s="13"/>
      <c r="B298" s="13"/>
      <c r="C298" s="13"/>
      <c r="D298" s="13"/>
      <c r="E298" s="13"/>
      <c r="F298" s="13"/>
      <c r="G298" s="14"/>
      <c r="H298" s="13"/>
      <c r="I298" s="13"/>
    </row>
    <row r="299" spans="1:9" x14ac:dyDescent="0.2">
      <c r="A299" s="13"/>
      <c r="B299" s="13"/>
      <c r="C299" s="13"/>
      <c r="D299" s="13"/>
      <c r="E299" s="13"/>
      <c r="F299" s="13"/>
      <c r="G299" s="14"/>
      <c r="H299" s="13"/>
      <c r="I299" s="13"/>
    </row>
    <row r="300" spans="1:9" x14ac:dyDescent="0.2">
      <c r="A300" s="13"/>
      <c r="B300" s="13"/>
      <c r="C300" s="13"/>
      <c r="D300" s="13"/>
      <c r="E300" s="13"/>
      <c r="F300" s="13"/>
      <c r="G300" s="14"/>
      <c r="H300" s="13"/>
      <c r="I300" s="13"/>
    </row>
    <row r="301" spans="1:9" x14ac:dyDescent="0.2">
      <c r="A301" s="13"/>
      <c r="B301" s="13"/>
      <c r="C301" s="13"/>
      <c r="D301" s="13"/>
      <c r="E301" s="13"/>
      <c r="F301" s="13"/>
      <c r="G301" s="14"/>
      <c r="H301" s="13"/>
      <c r="I301" s="13"/>
    </row>
    <row r="302" spans="1:9" x14ac:dyDescent="0.2">
      <c r="A302" s="13"/>
      <c r="B302" s="13"/>
      <c r="C302" s="13"/>
      <c r="D302" s="13"/>
      <c r="E302" s="13"/>
      <c r="F302" s="13"/>
      <c r="G302" s="14"/>
      <c r="H302" s="13"/>
      <c r="I302" s="13"/>
    </row>
    <row r="303" spans="1:9" x14ac:dyDescent="0.2">
      <c r="A303" s="13"/>
      <c r="B303" s="13"/>
      <c r="C303" s="13"/>
      <c r="D303" s="13"/>
      <c r="E303" s="13"/>
      <c r="F303" s="13"/>
      <c r="G303" s="14"/>
      <c r="H303" s="13"/>
      <c r="I303" s="13"/>
    </row>
    <row r="304" spans="1:9" x14ac:dyDescent="0.2">
      <c r="A304" s="13"/>
      <c r="B304" s="13"/>
      <c r="C304" s="13"/>
      <c r="D304" s="13"/>
      <c r="E304" s="13"/>
      <c r="F304" s="13"/>
      <c r="G304" s="14"/>
      <c r="H304" s="13"/>
      <c r="I304" s="13"/>
    </row>
    <row r="305" spans="1:9" x14ac:dyDescent="0.2">
      <c r="A305" s="13"/>
      <c r="B305" s="13"/>
      <c r="C305" s="13"/>
      <c r="D305" s="13"/>
      <c r="E305" s="13"/>
      <c r="F305" s="13"/>
      <c r="G305" s="14"/>
      <c r="H305" s="13"/>
      <c r="I305" s="13"/>
    </row>
    <row r="306" spans="1:9" x14ac:dyDescent="0.2">
      <c r="A306" s="13"/>
      <c r="B306" s="13"/>
      <c r="C306" s="13"/>
      <c r="D306" s="13"/>
      <c r="E306" s="13"/>
      <c r="F306" s="13"/>
      <c r="G306" s="14"/>
      <c r="H306" s="13"/>
      <c r="I306" s="13"/>
    </row>
    <row r="307" spans="1:9" x14ac:dyDescent="0.2">
      <c r="A307" s="13"/>
      <c r="B307" s="13"/>
      <c r="C307" s="13"/>
      <c r="D307" s="13"/>
      <c r="E307" s="13"/>
      <c r="F307" s="13"/>
      <c r="G307" s="14"/>
      <c r="H307" s="13"/>
      <c r="I307" s="13"/>
    </row>
    <row r="308" spans="1:9" x14ac:dyDescent="0.2">
      <c r="A308" s="13"/>
      <c r="B308" s="13"/>
      <c r="C308" s="13"/>
      <c r="D308" s="13"/>
      <c r="E308" s="13"/>
      <c r="F308" s="13"/>
      <c r="G308" s="14"/>
      <c r="H308" s="13"/>
      <c r="I308" s="13"/>
    </row>
    <row r="309" spans="1:9" x14ac:dyDescent="0.2">
      <c r="A309" s="13"/>
      <c r="B309" s="13"/>
      <c r="C309" s="13"/>
      <c r="D309" s="13"/>
      <c r="E309" s="13"/>
      <c r="F309" s="13"/>
      <c r="G309" s="14"/>
      <c r="H309" s="13"/>
      <c r="I309" s="13"/>
    </row>
    <row r="310" spans="1:9" x14ac:dyDescent="0.2">
      <c r="A310" s="13"/>
      <c r="B310" s="13"/>
      <c r="C310" s="13"/>
      <c r="D310" s="13"/>
      <c r="E310" s="13"/>
      <c r="F310" s="13"/>
      <c r="G310" s="14"/>
      <c r="H310" s="13"/>
      <c r="I310" s="13"/>
    </row>
    <row r="311" spans="1:9" x14ac:dyDescent="0.2">
      <c r="A311" s="13"/>
      <c r="B311" s="13"/>
      <c r="C311" s="13"/>
      <c r="D311" s="13"/>
      <c r="E311" s="13"/>
      <c r="F311" s="13"/>
      <c r="G311" s="14"/>
      <c r="H311" s="13"/>
      <c r="I311" s="13"/>
    </row>
    <row r="312" spans="1:9" x14ac:dyDescent="0.2">
      <c r="A312" s="13"/>
      <c r="B312" s="13"/>
      <c r="C312" s="13"/>
      <c r="D312" s="13"/>
      <c r="E312" s="13"/>
      <c r="F312" s="13"/>
      <c r="G312" s="14"/>
      <c r="H312" s="13"/>
      <c r="I312" s="13"/>
    </row>
    <row r="313" spans="1:9" x14ac:dyDescent="0.2">
      <c r="A313" s="13"/>
      <c r="B313" s="13"/>
      <c r="C313" s="13"/>
      <c r="D313" s="13"/>
      <c r="E313" s="13"/>
      <c r="F313" s="13"/>
      <c r="G313" s="14"/>
      <c r="H313" s="13"/>
      <c r="I313" s="13"/>
    </row>
    <row r="314" spans="1:9" x14ac:dyDescent="0.2">
      <c r="A314" s="13"/>
      <c r="B314" s="13"/>
      <c r="C314" s="13"/>
      <c r="D314" s="13"/>
      <c r="E314" s="13"/>
      <c r="F314" s="13"/>
      <c r="G314" s="14"/>
      <c r="H314" s="13"/>
      <c r="I314" s="13"/>
    </row>
    <row r="315" spans="1:9" x14ac:dyDescent="0.2">
      <c r="A315" s="13"/>
      <c r="B315" s="13"/>
      <c r="C315" s="13"/>
      <c r="D315" s="13"/>
      <c r="E315" s="13"/>
      <c r="F315" s="13"/>
      <c r="G315" s="14"/>
      <c r="H315" s="13"/>
      <c r="I315" s="13"/>
    </row>
    <row r="316" spans="1:9" x14ac:dyDescent="0.2">
      <c r="A316" s="13"/>
      <c r="B316" s="13"/>
      <c r="C316" s="13"/>
      <c r="D316" s="13"/>
      <c r="E316" s="13"/>
      <c r="F316" s="13"/>
      <c r="G316" s="14"/>
      <c r="H316" s="13"/>
      <c r="I316" s="13"/>
    </row>
    <row r="317" spans="1:9" x14ac:dyDescent="0.2">
      <c r="A317" s="13"/>
      <c r="B317" s="13"/>
      <c r="C317" s="13"/>
      <c r="D317" s="13"/>
      <c r="E317" s="13"/>
      <c r="F317" s="13"/>
      <c r="G317" s="14"/>
      <c r="H317" s="13"/>
      <c r="I317" s="13"/>
    </row>
    <row r="318" spans="1:9" x14ac:dyDescent="0.2">
      <c r="A318" s="13"/>
      <c r="B318" s="13"/>
      <c r="C318" s="13"/>
      <c r="D318" s="13"/>
      <c r="E318" s="13"/>
      <c r="F318" s="13"/>
      <c r="G318" s="14"/>
      <c r="H318" s="13"/>
      <c r="I318" s="13"/>
    </row>
    <row r="319" spans="1:9" x14ac:dyDescent="0.2">
      <c r="A319" s="13"/>
      <c r="B319" s="13"/>
      <c r="C319" s="13"/>
      <c r="D319" s="13"/>
      <c r="E319" s="13"/>
      <c r="F319" s="13"/>
      <c r="G319" s="14"/>
      <c r="H319" s="13"/>
      <c r="I319" s="13"/>
    </row>
    <row r="320" spans="1:9" x14ac:dyDescent="0.2">
      <c r="A320" s="13"/>
      <c r="B320" s="13"/>
      <c r="C320" s="13"/>
      <c r="D320" s="13"/>
      <c r="E320" s="13"/>
      <c r="F320" s="13"/>
      <c r="G320" s="14"/>
      <c r="H320" s="13"/>
      <c r="I320" s="13"/>
    </row>
    <row r="321" spans="1:9" x14ac:dyDescent="0.2">
      <c r="A321" s="13"/>
      <c r="B321" s="13"/>
      <c r="C321" s="13"/>
      <c r="D321" s="13"/>
      <c r="E321" s="13"/>
      <c r="F321" s="13"/>
      <c r="G321" s="14"/>
      <c r="H321" s="13"/>
      <c r="I321" s="13"/>
    </row>
    <row r="322" spans="1:9" x14ac:dyDescent="0.2">
      <c r="A322" s="13"/>
      <c r="B322" s="13"/>
      <c r="C322" s="13"/>
      <c r="D322" s="13"/>
      <c r="E322" s="13"/>
      <c r="F322" s="13"/>
      <c r="G322" s="14"/>
      <c r="H322" s="13"/>
      <c r="I322" s="13"/>
    </row>
    <row r="323" spans="1:9" x14ac:dyDescent="0.2">
      <c r="A323" s="13"/>
      <c r="B323" s="13"/>
      <c r="C323" s="13"/>
      <c r="D323" s="13"/>
      <c r="E323" s="13"/>
      <c r="F323" s="13"/>
      <c r="G323" s="14"/>
      <c r="H323" s="13"/>
      <c r="I323" s="13"/>
    </row>
    <row r="324" spans="1:9" x14ac:dyDescent="0.2">
      <c r="A324" s="13"/>
      <c r="B324" s="13"/>
      <c r="C324" s="13"/>
      <c r="D324" s="13"/>
      <c r="E324" s="13"/>
      <c r="F324" s="13"/>
      <c r="G324" s="14"/>
      <c r="H324" s="13"/>
      <c r="I324" s="13"/>
    </row>
    <row r="325" spans="1:9" x14ac:dyDescent="0.2">
      <c r="A325" s="13"/>
      <c r="B325" s="13"/>
      <c r="C325" s="13"/>
      <c r="D325" s="13"/>
      <c r="E325" s="13"/>
      <c r="F325" s="13"/>
      <c r="G325" s="14"/>
      <c r="H325" s="13"/>
      <c r="I325" s="13"/>
    </row>
    <row r="326" spans="1:9" x14ac:dyDescent="0.2">
      <c r="A326" s="13"/>
      <c r="B326" s="13"/>
      <c r="C326" s="13"/>
      <c r="D326" s="13"/>
      <c r="E326" s="13"/>
      <c r="F326" s="13"/>
      <c r="G326" s="14"/>
      <c r="H326" s="13"/>
      <c r="I326" s="13"/>
    </row>
    <row r="327" spans="1:9" x14ac:dyDescent="0.2">
      <c r="A327" s="13"/>
      <c r="B327" s="13"/>
      <c r="C327" s="13"/>
      <c r="D327" s="13"/>
      <c r="E327" s="13"/>
      <c r="F327" s="13"/>
      <c r="G327" s="14"/>
      <c r="H327" s="13"/>
      <c r="I327" s="13"/>
    </row>
    <row r="328" spans="1:9" x14ac:dyDescent="0.2">
      <c r="A328" s="13"/>
      <c r="B328" s="13"/>
      <c r="C328" s="13"/>
      <c r="D328" s="13"/>
      <c r="E328" s="13"/>
      <c r="F328" s="13"/>
      <c r="G328" s="14"/>
      <c r="H328" s="13"/>
      <c r="I328" s="13"/>
    </row>
    <row r="329" spans="1:9" x14ac:dyDescent="0.2">
      <c r="A329" s="13"/>
      <c r="B329" s="13"/>
      <c r="C329" s="13"/>
      <c r="D329" s="13"/>
      <c r="E329" s="13"/>
      <c r="F329" s="13"/>
      <c r="G329" s="14"/>
      <c r="H329" s="13"/>
      <c r="I329" s="13"/>
    </row>
    <row r="330" spans="1:9" x14ac:dyDescent="0.2">
      <c r="A330" s="13"/>
      <c r="B330" s="13"/>
      <c r="C330" s="13"/>
      <c r="D330" s="13"/>
      <c r="E330" s="13"/>
      <c r="F330" s="13"/>
      <c r="G330" s="14"/>
      <c r="H330" s="13"/>
      <c r="I330" s="13"/>
    </row>
    <row r="331" spans="1:9" x14ac:dyDescent="0.2">
      <c r="A331" s="13"/>
      <c r="B331" s="13"/>
      <c r="C331" s="13"/>
      <c r="D331" s="13"/>
      <c r="E331" s="13"/>
      <c r="F331" s="13"/>
      <c r="G331" s="14"/>
      <c r="H331" s="13"/>
      <c r="I331" s="13"/>
    </row>
    <row r="332" spans="1:9" x14ac:dyDescent="0.2">
      <c r="A332" s="13"/>
      <c r="B332" s="13"/>
      <c r="C332" s="13"/>
      <c r="D332" s="13"/>
      <c r="E332" s="13"/>
      <c r="F332" s="13"/>
      <c r="G332" s="14"/>
      <c r="H332" s="13"/>
      <c r="I332" s="13"/>
    </row>
    <row r="333" spans="1:9" x14ac:dyDescent="0.2">
      <c r="A333" s="13"/>
      <c r="B333" s="13"/>
      <c r="C333" s="13"/>
      <c r="D333" s="13"/>
      <c r="E333" s="13"/>
      <c r="F333" s="13"/>
      <c r="G333" s="14"/>
      <c r="H333" s="13"/>
      <c r="I333" s="13"/>
    </row>
    <row r="334" spans="1:9" x14ac:dyDescent="0.2">
      <c r="A334" s="13"/>
      <c r="B334" s="13"/>
      <c r="C334" s="13"/>
      <c r="D334" s="13"/>
      <c r="E334" s="13"/>
      <c r="F334" s="13"/>
      <c r="G334" s="14"/>
      <c r="H334" s="13"/>
      <c r="I334" s="13"/>
    </row>
    <row r="335" spans="1:9" x14ac:dyDescent="0.2">
      <c r="A335" s="13"/>
      <c r="B335" s="13"/>
      <c r="C335" s="13"/>
      <c r="D335" s="13"/>
      <c r="E335" s="13"/>
      <c r="F335" s="13"/>
      <c r="G335" s="14"/>
      <c r="H335" s="13"/>
      <c r="I335" s="13"/>
    </row>
    <row r="336" spans="1:9" x14ac:dyDescent="0.2">
      <c r="A336" s="13"/>
      <c r="B336" s="13"/>
      <c r="C336" s="13"/>
      <c r="D336" s="13"/>
      <c r="E336" s="13"/>
      <c r="F336" s="13"/>
      <c r="G336" s="14"/>
      <c r="H336" s="13"/>
      <c r="I336" s="13"/>
    </row>
    <row r="337" spans="1:9" x14ac:dyDescent="0.2">
      <c r="A337" s="13"/>
      <c r="B337" s="13"/>
      <c r="C337" s="13"/>
      <c r="D337" s="13"/>
      <c r="E337" s="13"/>
      <c r="F337" s="13"/>
      <c r="G337" s="14"/>
      <c r="H337" s="13"/>
      <c r="I337" s="13"/>
    </row>
    <row r="338" spans="1:9" x14ac:dyDescent="0.2">
      <c r="A338" s="13"/>
      <c r="B338" s="13"/>
      <c r="C338" s="13"/>
      <c r="D338" s="13"/>
      <c r="E338" s="13"/>
      <c r="F338" s="13"/>
      <c r="G338" s="14"/>
      <c r="H338" s="13"/>
      <c r="I338" s="13"/>
    </row>
    <row r="339" spans="1:9" x14ac:dyDescent="0.2">
      <c r="A339" s="13"/>
      <c r="B339" s="13"/>
      <c r="C339" s="13"/>
      <c r="D339" s="13"/>
      <c r="E339" s="13"/>
      <c r="F339" s="13"/>
      <c r="G339" s="14"/>
      <c r="H339" s="13"/>
      <c r="I339" s="13"/>
    </row>
    <row r="340" spans="1:9" x14ac:dyDescent="0.2">
      <c r="A340" s="13"/>
      <c r="B340" s="13"/>
      <c r="C340" s="13"/>
      <c r="D340" s="13"/>
      <c r="E340" s="13"/>
      <c r="F340" s="13"/>
      <c r="G340" s="14"/>
      <c r="H340" s="13"/>
      <c r="I340" s="13"/>
    </row>
    <row r="341" spans="1:9" x14ac:dyDescent="0.2">
      <c r="A341" s="13"/>
      <c r="B341" s="13"/>
      <c r="C341" s="13"/>
      <c r="D341" s="13"/>
      <c r="E341" s="13"/>
      <c r="F341" s="13"/>
      <c r="G341" s="14"/>
      <c r="H341" s="13"/>
      <c r="I341" s="13"/>
    </row>
    <row r="342" spans="1:9" x14ac:dyDescent="0.2">
      <c r="A342" s="13"/>
      <c r="B342" s="13"/>
      <c r="C342" s="13"/>
      <c r="D342" s="13"/>
      <c r="E342" s="13"/>
      <c r="F342" s="13"/>
      <c r="G342" s="14"/>
      <c r="H342" s="13"/>
      <c r="I342" s="13"/>
    </row>
    <row r="343" spans="1:9" x14ac:dyDescent="0.2">
      <c r="A343" s="13"/>
      <c r="B343" s="13"/>
      <c r="C343" s="13"/>
      <c r="D343" s="13"/>
      <c r="E343" s="13"/>
      <c r="F343" s="13"/>
      <c r="G343" s="14"/>
      <c r="H343" s="13"/>
      <c r="I343" s="13"/>
    </row>
    <row r="344" spans="1:9" x14ac:dyDescent="0.2">
      <c r="A344" s="13"/>
      <c r="B344" s="13"/>
      <c r="C344" s="13"/>
      <c r="D344" s="13"/>
      <c r="E344" s="13"/>
      <c r="F344" s="13"/>
      <c r="G344" s="14"/>
      <c r="H344" s="13"/>
      <c r="I344" s="13"/>
    </row>
    <row r="345" spans="1:9" x14ac:dyDescent="0.2">
      <c r="A345" s="13"/>
      <c r="B345" s="13"/>
      <c r="C345" s="13"/>
      <c r="D345" s="13"/>
      <c r="E345" s="13"/>
      <c r="F345" s="13"/>
      <c r="G345" s="14"/>
      <c r="H345" s="13"/>
      <c r="I345" s="13"/>
    </row>
    <row r="346" spans="1:9" x14ac:dyDescent="0.2">
      <c r="A346" s="13"/>
      <c r="B346" s="13"/>
      <c r="C346" s="13"/>
      <c r="D346" s="13"/>
      <c r="E346" s="13"/>
      <c r="F346" s="13"/>
      <c r="G346" s="14"/>
      <c r="H346" s="13"/>
      <c r="I346" s="13"/>
    </row>
    <row r="347" spans="1:9" x14ac:dyDescent="0.2">
      <c r="A347" s="13"/>
      <c r="B347" s="13"/>
      <c r="C347" s="13"/>
      <c r="D347" s="13"/>
      <c r="E347" s="13"/>
      <c r="F347" s="13"/>
      <c r="G347" s="14"/>
      <c r="H347" s="13"/>
      <c r="I347" s="13"/>
    </row>
    <row r="348" spans="1:9" x14ac:dyDescent="0.2">
      <c r="A348" s="13"/>
      <c r="B348" s="13"/>
      <c r="C348" s="13"/>
      <c r="D348" s="13"/>
      <c r="E348" s="13"/>
      <c r="F348" s="13"/>
      <c r="G348" s="14"/>
      <c r="H348" s="13"/>
      <c r="I348" s="13"/>
    </row>
    <row r="349" spans="1:9" x14ac:dyDescent="0.2">
      <c r="A349" s="13"/>
      <c r="B349" s="13"/>
      <c r="C349" s="13"/>
      <c r="D349" s="13"/>
      <c r="E349" s="13"/>
      <c r="F349" s="13"/>
      <c r="G349" s="14"/>
      <c r="H349" s="13"/>
      <c r="I349" s="13"/>
    </row>
    <row r="350" spans="1:9" x14ac:dyDescent="0.2">
      <c r="A350" s="13"/>
      <c r="B350" s="13"/>
      <c r="C350" s="13"/>
      <c r="D350" s="13"/>
      <c r="E350" s="13"/>
      <c r="F350" s="13"/>
      <c r="G350" s="14"/>
      <c r="H350" s="13"/>
      <c r="I350" s="13"/>
    </row>
    <row r="351" spans="1:9" x14ac:dyDescent="0.2">
      <c r="A351" s="13"/>
      <c r="B351" s="13"/>
      <c r="C351" s="13"/>
      <c r="D351" s="13"/>
      <c r="E351" s="13"/>
      <c r="F351" s="13"/>
      <c r="G351" s="14"/>
      <c r="H351" s="13"/>
      <c r="I351" s="13"/>
    </row>
    <row r="352" spans="1:9" x14ac:dyDescent="0.2">
      <c r="A352" s="13"/>
      <c r="B352" s="13"/>
      <c r="C352" s="13"/>
      <c r="D352" s="13"/>
      <c r="E352" s="13"/>
      <c r="F352" s="13"/>
      <c r="G352" s="14"/>
      <c r="H352" s="13"/>
      <c r="I352" s="13"/>
    </row>
    <row r="353" spans="1:9" x14ac:dyDescent="0.2">
      <c r="A353" s="13"/>
      <c r="B353" s="13"/>
      <c r="C353" s="13"/>
      <c r="D353" s="13"/>
      <c r="E353" s="13"/>
      <c r="F353" s="13"/>
      <c r="G353" s="14"/>
      <c r="H353" s="13"/>
      <c r="I353" s="13"/>
    </row>
    <row r="354" spans="1:9" x14ac:dyDescent="0.2">
      <c r="A354" s="13"/>
      <c r="B354" s="13"/>
      <c r="C354" s="13"/>
      <c r="D354" s="13"/>
      <c r="E354" s="13"/>
      <c r="F354" s="13"/>
      <c r="G354" s="14"/>
      <c r="H354" s="13"/>
      <c r="I354" s="13"/>
    </row>
    <row r="355" spans="1:9" x14ac:dyDescent="0.2">
      <c r="A355" s="13"/>
      <c r="B355" s="13"/>
      <c r="C355" s="13"/>
      <c r="D355" s="13"/>
      <c r="E355" s="13"/>
      <c r="F355" s="13"/>
      <c r="G355" s="14"/>
      <c r="H355" s="13"/>
      <c r="I355" s="13"/>
    </row>
    <row r="356" spans="1:9" x14ac:dyDescent="0.2">
      <c r="A356" s="13"/>
      <c r="B356" s="13"/>
      <c r="C356" s="13"/>
      <c r="D356" s="13"/>
      <c r="E356" s="13"/>
      <c r="F356" s="13"/>
      <c r="G356" s="14"/>
      <c r="H356" s="13"/>
      <c r="I356" s="13"/>
    </row>
    <row r="357" spans="1:9" x14ac:dyDescent="0.2">
      <c r="A357" s="13"/>
      <c r="B357" s="13"/>
      <c r="C357" s="13"/>
      <c r="D357" s="13"/>
      <c r="E357" s="13"/>
      <c r="F357" s="13"/>
      <c r="G357" s="14"/>
      <c r="H357" s="13"/>
      <c r="I357" s="13"/>
    </row>
    <row r="358" spans="1:9" x14ac:dyDescent="0.2">
      <c r="A358" s="13"/>
      <c r="B358" s="13"/>
      <c r="C358" s="13"/>
      <c r="D358" s="13"/>
      <c r="E358" s="13"/>
      <c r="F358" s="13"/>
      <c r="G358" s="14"/>
      <c r="H358" s="13"/>
      <c r="I358" s="13"/>
    </row>
    <row r="359" spans="1:9" x14ac:dyDescent="0.2">
      <c r="A359" s="13"/>
      <c r="B359" s="13"/>
      <c r="C359" s="13"/>
      <c r="D359" s="13"/>
      <c r="E359" s="13"/>
      <c r="F359" s="13"/>
      <c r="G359" s="14"/>
      <c r="H359" s="13"/>
      <c r="I359" s="13"/>
    </row>
    <row r="360" spans="1:9" x14ac:dyDescent="0.2">
      <c r="A360" s="13"/>
      <c r="B360" s="13"/>
      <c r="C360" s="13"/>
      <c r="D360" s="13"/>
      <c r="E360" s="13"/>
      <c r="F360" s="13"/>
      <c r="G360" s="14"/>
      <c r="H360" s="13"/>
      <c r="I360" s="13"/>
    </row>
    <row r="361" spans="1:9" x14ac:dyDescent="0.2">
      <c r="A361" s="13"/>
      <c r="B361" s="13"/>
      <c r="C361" s="13"/>
      <c r="D361" s="13"/>
      <c r="E361" s="13"/>
      <c r="F361" s="13"/>
      <c r="G361" s="14"/>
      <c r="H361" s="13"/>
      <c r="I361" s="13"/>
    </row>
    <row r="362" spans="1:9" x14ac:dyDescent="0.2">
      <c r="A362" s="13"/>
      <c r="B362" s="13"/>
      <c r="C362" s="13"/>
      <c r="D362" s="13"/>
      <c r="E362" s="13"/>
      <c r="F362" s="13"/>
      <c r="G362" s="14"/>
      <c r="H362" s="13"/>
      <c r="I362" s="13"/>
    </row>
    <row r="363" spans="1:9" x14ac:dyDescent="0.2">
      <c r="A363" s="13"/>
      <c r="B363" s="13"/>
      <c r="C363" s="13"/>
      <c r="D363" s="13"/>
      <c r="E363" s="13"/>
      <c r="F363" s="13"/>
      <c r="G363" s="14"/>
      <c r="H363" s="13"/>
      <c r="I363" s="13"/>
    </row>
    <row r="364" spans="1:9" x14ac:dyDescent="0.2">
      <c r="A364" s="13"/>
      <c r="B364" s="13"/>
      <c r="C364" s="13"/>
      <c r="D364" s="13"/>
      <c r="E364" s="13"/>
      <c r="F364" s="13"/>
      <c r="G364" s="14"/>
      <c r="H364" s="13"/>
      <c r="I364" s="13"/>
    </row>
    <row r="365" spans="1:9" x14ac:dyDescent="0.2">
      <c r="A365" s="13"/>
      <c r="B365" s="13"/>
      <c r="C365" s="13"/>
      <c r="D365" s="13"/>
      <c r="E365" s="13"/>
      <c r="F365" s="13"/>
      <c r="G365" s="14"/>
      <c r="H365" s="13"/>
      <c r="I365" s="13"/>
    </row>
    <row r="366" spans="1:9" x14ac:dyDescent="0.2">
      <c r="A366" s="13"/>
      <c r="B366" s="13"/>
      <c r="C366" s="13"/>
      <c r="D366" s="13"/>
      <c r="E366" s="13"/>
      <c r="F366" s="13"/>
      <c r="G366" s="14"/>
      <c r="H366" s="13"/>
      <c r="I366" s="13"/>
    </row>
    <row r="367" spans="1:9" x14ac:dyDescent="0.2">
      <c r="A367" s="13"/>
      <c r="B367" s="13"/>
      <c r="C367" s="13"/>
      <c r="D367" s="13"/>
      <c r="E367" s="13"/>
      <c r="F367" s="13"/>
      <c r="G367" s="14"/>
      <c r="H367" s="13"/>
      <c r="I367" s="13"/>
    </row>
    <row r="368" spans="1:9" x14ac:dyDescent="0.2">
      <c r="A368" s="13"/>
      <c r="B368" s="13"/>
      <c r="C368" s="13"/>
      <c r="D368" s="13"/>
      <c r="E368" s="13"/>
      <c r="F368" s="13"/>
      <c r="G368" s="14"/>
      <c r="H368" s="13"/>
      <c r="I368" s="13"/>
    </row>
    <row r="369" spans="1:9" x14ac:dyDescent="0.2">
      <c r="A369" s="13"/>
      <c r="B369" s="13"/>
      <c r="C369" s="13"/>
      <c r="D369" s="13"/>
      <c r="E369" s="13"/>
      <c r="F369" s="13"/>
      <c r="G369" s="14"/>
      <c r="H369" s="13"/>
      <c r="I369" s="13"/>
    </row>
    <row r="370" spans="1:9" x14ac:dyDescent="0.2">
      <c r="A370" s="13"/>
      <c r="B370" s="13"/>
      <c r="C370" s="13"/>
      <c r="D370" s="13"/>
      <c r="E370" s="13"/>
      <c r="F370" s="13"/>
      <c r="G370" s="14"/>
      <c r="H370" s="13"/>
      <c r="I370" s="13"/>
    </row>
    <row r="371" spans="1:9" x14ac:dyDescent="0.2">
      <c r="A371" s="13"/>
      <c r="B371" s="13"/>
      <c r="C371" s="13"/>
      <c r="D371" s="13"/>
      <c r="E371" s="13"/>
      <c r="F371" s="13"/>
      <c r="G371" s="14"/>
      <c r="H371" s="13"/>
      <c r="I371" s="13"/>
    </row>
    <row r="372" spans="1:9" x14ac:dyDescent="0.2">
      <c r="A372" s="13"/>
      <c r="B372" s="13"/>
      <c r="C372" s="13"/>
      <c r="D372" s="13"/>
      <c r="E372" s="13"/>
      <c r="F372" s="13"/>
      <c r="G372" s="14"/>
      <c r="H372" s="13"/>
      <c r="I372" s="13"/>
    </row>
    <row r="373" spans="1:9" x14ac:dyDescent="0.2">
      <c r="A373" s="13"/>
      <c r="B373" s="13"/>
      <c r="C373" s="13"/>
      <c r="D373" s="13"/>
      <c r="E373" s="13"/>
      <c r="F373" s="13"/>
      <c r="G373" s="14"/>
      <c r="H373" s="13"/>
      <c r="I373" s="13"/>
    </row>
    <row r="374" spans="1:9" x14ac:dyDescent="0.2">
      <c r="A374" s="13"/>
      <c r="B374" s="13"/>
      <c r="C374" s="13"/>
      <c r="D374" s="13"/>
      <c r="E374" s="13"/>
      <c r="F374" s="13"/>
      <c r="G374" s="14"/>
      <c r="H374" s="13"/>
      <c r="I374" s="13"/>
    </row>
    <row r="375" spans="1:9" x14ac:dyDescent="0.2">
      <c r="A375" s="13"/>
      <c r="B375" s="13"/>
      <c r="C375" s="13"/>
      <c r="D375" s="13"/>
      <c r="E375" s="13"/>
      <c r="F375" s="13"/>
      <c r="G375" s="14"/>
      <c r="H375" s="13"/>
      <c r="I375" s="13"/>
    </row>
    <row r="376" spans="1:9" x14ac:dyDescent="0.2">
      <c r="A376" s="13"/>
      <c r="B376" s="13"/>
      <c r="C376" s="13"/>
      <c r="D376" s="13"/>
      <c r="E376" s="13"/>
      <c r="F376" s="13"/>
      <c r="G376" s="14"/>
      <c r="H376" s="13"/>
      <c r="I376" s="13"/>
    </row>
    <row r="377" spans="1:9" x14ac:dyDescent="0.2">
      <c r="A377" s="13"/>
      <c r="B377" s="13"/>
      <c r="C377" s="13"/>
      <c r="D377" s="13"/>
      <c r="E377" s="13"/>
      <c r="F377" s="13"/>
      <c r="G377" s="14"/>
      <c r="H377" s="13"/>
      <c r="I377" s="13"/>
    </row>
    <row r="378" spans="1:9" x14ac:dyDescent="0.2">
      <c r="A378" s="13"/>
      <c r="B378" s="13"/>
      <c r="C378" s="13"/>
      <c r="D378" s="13"/>
      <c r="E378" s="13"/>
      <c r="F378" s="13"/>
      <c r="G378" s="14"/>
      <c r="H378" s="13"/>
      <c r="I378" s="13"/>
    </row>
    <row r="379" spans="1:9" x14ac:dyDescent="0.2">
      <c r="A379" s="13"/>
      <c r="B379" s="13"/>
      <c r="C379" s="13"/>
      <c r="D379" s="13"/>
      <c r="E379" s="13"/>
      <c r="F379" s="13"/>
      <c r="G379" s="14"/>
      <c r="H379" s="13"/>
      <c r="I379" s="13"/>
    </row>
    <row r="380" spans="1:9" x14ac:dyDescent="0.2">
      <c r="A380" s="13"/>
      <c r="B380" s="13"/>
      <c r="C380" s="13"/>
      <c r="D380" s="13"/>
      <c r="E380" s="13"/>
      <c r="F380" s="13"/>
      <c r="G380" s="14"/>
      <c r="H380" s="13"/>
      <c r="I380" s="13"/>
    </row>
    <row r="381" spans="1:9" x14ac:dyDescent="0.2">
      <c r="A381" s="13"/>
      <c r="B381" s="13"/>
      <c r="C381" s="13"/>
      <c r="D381" s="13"/>
      <c r="E381" s="13"/>
      <c r="F381" s="13"/>
      <c r="G381" s="14"/>
      <c r="H381" s="13"/>
      <c r="I381" s="13"/>
    </row>
    <row r="382" spans="1:9" x14ac:dyDescent="0.2">
      <c r="A382" s="13"/>
      <c r="B382" s="13"/>
      <c r="C382" s="13"/>
      <c r="D382" s="13"/>
      <c r="E382" s="13"/>
      <c r="F382" s="13"/>
      <c r="G382" s="14"/>
      <c r="H382" s="13"/>
      <c r="I382" s="13"/>
    </row>
    <row r="383" spans="1:9" x14ac:dyDescent="0.2">
      <c r="A383" s="13"/>
      <c r="B383" s="13"/>
      <c r="C383" s="13"/>
      <c r="D383" s="13"/>
      <c r="E383" s="13"/>
      <c r="F383" s="13"/>
      <c r="G383" s="14"/>
      <c r="H383" s="13"/>
      <c r="I383" s="13"/>
    </row>
    <row r="384" spans="1:9" x14ac:dyDescent="0.2">
      <c r="A384" s="13"/>
      <c r="B384" s="13"/>
      <c r="C384" s="13"/>
      <c r="D384" s="13"/>
      <c r="E384" s="13"/>
      <c r="F384" s="13"/>
      <c r="G384" s="14"/>
      <c r="H384" s="13"/>
      <c r="I384" s="13"/>
    </row>
    <row r="385" spans="1:9" x14ac:dyDescent="0.2">
      <c r="A385" s="13"/>
      <c r="B385" s="13"/>
      <c r="C385" s="13"/>
      <c r="D385" s="13"/>
      <c r="E385" s="13"/>
      <c r="F385" s="13"/>
      <c r="G385" s="14"/>
      <c r="H385" s="13"/>
      <c r="I385" s="13"/>
    </row>
    <row r="386" spans="1:9" x14ac:dyDescent="0.2">
      <c r="A386" s="13"/>
      <c r="B386" s="13"/>
      <c r="C386" s="13"/>
      <c r="D386" s="13"/>
      <c r="E386" s="13"/>
      <c r="F386" s="13"/>
      <c r="G386" s="14"/>
      <c r="H386" s="13"/>
      <c r="I386" s="13"/>
    </row>
    <row r="387" spans="1:9" x14ac:dyDescent="0.2">
      <c r="A387" s="13"/>
      <c r="B387" s="13"/>
      <c r="C387" s="13"/>
      <c r="D387" s="13"/>
      <c r="E387" s="13"/>
      <c r="F387" s="13"/>
      <c r="G387" s="14"/>
      <c r="H387" s="13"/>
      <c r="I387" s="13"/>
    </row>
  </sheetData>
  <sheetProtection password="8E28" sheet="1" objects="1" scenarios="1" selectLockedCells="1"/>
  <phoneticPr fontId="19" type="noConversion"/>
  <pageMargins left="0.75" right="0.75" top="1" bottom="1" header="0" footer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D1" workbookViewId="0">
      <selection activeCell="J2" sqref="J2"/>
    </sheetView>
  </sheetViews>
  <sheetFormatPr baseColWidth="10" defaultRowHeight="12.75" x14ac:dyDescent="0.2"/>
  <cols>
    <col min="3" max="3" width="52.42578125" customWidth="1"/>
    <col min="7" max="7" width="0" hidden="1" customWidth="1"/>
  </cols>
  <sheetData>
    <row r="1" spans="1:17" ht="33.75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5" t="s">
        <v>9</v>
      </c>
      <c r="J1" s="5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ht="36" x14ac:dyDescent="0.2">
      <c r="A2" s="7" t="s">
        <v>69</v>
      </c>
      <c r="B2" s="7" t="s">
        <v>19</v>
      </c>
      <c r="C2" s="8" t="s">
        <v>70</v>
      </c>
      <c r="D2" s="8" t="s">
        <v>59</v>
      </c>
      <c r="E2" s="8" t="s">
        <v>71</v>
      </c>
      <c r="F2" s="8" t="s">
        <v>59</v>
      </c>
      <c r="G2" s="9">
        <v>2447</v>
      </c>
      <c r="H2" s="10">
        <v>4</v>
      </c>
      <c r="I2" s="10">
        <v>0</v>
      </c>
      <c r="J2" s="24"/>
      <c r="K2" s="24"/>
      <c r="L2" s="24"/>
      <c r="M2" s="24"/>
      <c r="N2" s="24"/>
      <c r="O2" s="24"/>
      <c r="P2" s="24"/>
      <c r="Q2" s="11">
        <f>+P2+O2</f>
        <v>0</v>
      </c>
    </row>
    <row r="3" spans="1:17" x14ac:dyDescent="0.2">
      <c r="A3" s="7" t="s">
        <v>108</v>
      </c>
      <c r="B3" s="7" t="s">
        <v>19</v>
      </c>
      <c r="C3" s="8" t="s">
        <v>109</v>
      </c>
      <c r="D3" s="8" t="s">
        <v>34</v>
      </c>
      <c r="E3" s="8" t="s">
        <v>71</v>
      </c>
      <c r="F3" s="8" t="s">
        <v>34</v>
      </c>
      <c r="G3" s="9">
        <v>1137</v>
      </c>
      <c r="H3" s="10">
        <v>527</v>
      </c>
      <c r="I3" s="10">
        <v>117</v>
      </c>
      <c r="J3" s="24"/>
      <c r="K3" s="24"/>
      <c r="L3" s="24"/>
      <c r="M3" s="24"/>
      <c r="N3" s="24"/>
      <c r="O3" s="24"/>
      <c r="P3" s="24"/>
      <c r="Q3" s="11">
        <f t="shared" ref="Q3:Q23" si="0">+P3+O3</f>
        <v>0</v>
      </c>
    </row>
    <row r="4" spans="1:17" ht="36" x14ac:dyDescent="0.2">
      <c r="A4" s="7" t="s">
        <v>204</v>
      </c>
      <c r="B4" s="7" t="s">
        <v>19</v>
      </c>
      <c r="C4" s="8" t="s">
        <v>205</v>
      </c>
      <c r="D4" s="8" t="s">
        <v>59</v>
      </c>
      <c r="E4" s="8" t="s">
        <v>71</v>
      </c>
      <c r="F4" s="8" t="s">
        <v>59</v>
      </c>
      <c r="G4" s="9">
        <v>1363</v>
      </c>
      <c r="H4" s="10">
        <v>63</v>
      </c>
      <c r="I4" s="10">
        <v>0</v>
      </c>
      <c r="J4" s="24"/>
      <c r="K4" s="24"/>
      <c r="L4" s="24"/>
      <c r="M4" s="24"/>
      <c r="N4" s="24"/>
      <c r="O4" s="24"/>
      <c r="P4" s="24"/>
      <c r="Q4" s="11">
        <f t="shared" si="0"/>
        <v>0</v>
      </c>
    </row>
    <row r="5" spans="1:17" ht="36" x14ac:dyDescent="0.2">
      <c r="A5" s="7" t="s">
        <v>208</v>
      </c>
      <c r="B5" s="7" t="s">
        <v>19</v>
      </c>
      <c r="C5" s="8" t="s">
        <v>209</v>
      </c>
      <c r="D5" s="8" t="s">
        <v>59</v>
      </c>
      <c r="E5" s="8" t="s">
        <v>71</v>
      </c>
      <c r="F5" s="8" t="s">
        <v>59</v>
      </c>
      <c r="G5" s="9">
        <v>1138</v>
      </c>
      <c r="H5" s="10">
        <v>1</v>
      </c>
      <c r="I5" s="10">
        <v>0</v>
      </c>
      <c r="J5" s="24"/>
      <c r="K5" s="24"/>
      <c r="L5" s="24"/>
      <c r="M5" s="24"/>
      <c r="N5" s="24"/>
      <c r="O5" s="24"/>
      <c r="P5" s="24"/>
      <c r="Q5" s="11">
        <f t="shared" si="0"/>
        <v>0</v>
      </c>
    </row>
    <row r="6" spans="1:17" x14ac:dyDescent="0.2">
      <c r="A6" s="7" t="s">
        <v>348</v>
      </c>
      <c r="B6" s="7" t="s">
        <v>19</v>
      </c>
      <c r="C6" s="8" t="s">
        <v>349</v>
      </c>
      <c r="D6" s="8" t="s">
        <v>34</v>
      </c>
      <c r="E6" s="8" t="s">
        <v>71</v>
      </c>
      <c r="F6" s="8" t="s">
        <v>34</v>
      </c>
      <c r="G6" s="9">
        <v>5622</v>
      </c>
      <c r="H6" s="10">
        <v>18</v>
      </c>
      <c r="I6" s="10">
        <v>0</v>
      </c>
      <c r="J6" s="24"/>
      <c r="K6" s="24"/>
      <c r="L6" s="24"/>
      <c r="M6" s="24"/>
      <c r="N6" s="24"/>
      <c r="O6" s="24"/>
      <c r="P6" s="24"/>
      <c r="Q6" s="11">
        <f t="shared" si="0"/>
        <v>0</v>
      </c>
    </row>
    <row r="7" spans="1:17" ht="36" x14ac:dyDescent="0.2">
      <c r="A7" s="7" t="s">
        <v>352</v>
      </c>
      <c r="B7" s="7" t="s">
        <v>19</v>
      </c>
      <c r="C7" s="8" t="s">
        <v>353</v>
      </c>
      <c r="D7" s="8" t="s">
        <v>59</v>
      </c>
      <c r="E7" s="8" t="s">
        <v>71</v>
      </c>
      <c r="F7" s="8" t="s">
        <v>59</v>
      </c>
      <c r="G7" s="9">
        <v>750</v>
      </c>
      <c r="H7" s="10">
        <v>102</v>
      </c>
      <c r="I7" s="10">
        <v>0</v>
      </c>
      <c r="J7" s="24"/>
      <c r="K7" s="24"/>
      <c r="L7" s="24"/>
      <c r="M7" s="24"/>
      <c r="N7" s="24"/>
      <c r="O7" s="24"/>
      <c r="P7" s="24"/>
      <c r="Q7" s="11">
        <f t="shared" si="0"/>
        <v>0</v>
      </c>
    </row>
    <row r="8" spans="1:17" ht="36" x14ac:dyDescent="0.2">
      <c r="A8" s="7" t="s">
        <v>354</v>
      </c>
      <c r="B8" s="7" t="s">
        <v>19</v>
      </c>
      <c r="C8" s="8" t="s">
        <v>355</v>
      </c>
      <c r="D8" s="8" t="s">
        <v>59</v>
      </c>
      <c r="E8" s="8" t="s">
        <v>71</v>
      </c>
      <c r="F8" s="8" t="s">
        <v>59</v>
      </c>
      <c r="G8" s="9">
        <v>1819</v>
      </c>
      <c r="H8" s="10">
        <v>40</v>
      </c>
      <c r="I8" s="10">
        <v>0</v>
      </c>
      <c r="J8" s="24"/>
      <c r="K8" s="24"/>
      <c r="L8" s="24"/>
      <c r="M8" s="24"/>
      <c r="N8" s="24"/>
      <c r="O8" s="24"/>
      <c r="P8" s="24"/>
      <c r="Q8" s="11">
        <f t="shared" si="0"/>
        <v>0</v>
      </c>
    </row>
    <row r="9" spans="1:17" ht="36" x14ac:dyDescent="0.2">
      <c r="A9" s="7" t="s">
        <v>385</v>
      </c>
      <c r="B9" s="7" t="s">
        <v>19</v>
      </c>
      <c r="C9" s="8" t="s">
        <v>386</v>
      </c>
      <c r="D9" s="8" t="s">
        <v>59</v>
      </c>
      <c r="E9" s="8" t="s">
        <v>71</v>
      </c>
      <c r="F9" s="8" t="s">
        <v>59</v>
      </c>
      <c r="G9" s="9">
        <v>6250</v>
      </c>
      <c r="H9" s="10">
        <v>3</v>
      </c>
      <c r="I9" s="10">
        <v>21</v>
      </c>
      <c r="J9" s="24"/>
      <c r="K9" s="24"/>
      <c r="L9" s="24"/>
      <c r="M9" s="24"/>
      <c r="N9" s="24"/>
      <c r="O9" s="24"/>
      <c r="P9" s="24"/>
      <c r="Q9" s="11">
        <f t="shared" si="0"/>
        <v>0</v>
      </c>
    </row>
    <row r="10" spans="1:17" ht="24" x14ac:dyDescent="0.2">
      <c r="A10" s="7" t="s">
        <v>387</v>
      </c>
      <c r="B10" s="7" t="s">
        <v>19</v>
      </c>
      <c r="C10" s="8" t="s">
        <v>388</v>
      </c>
      <c r="D10" s="8" t="s">
        <v>183</v>
      </c>
      <c r="E10" s="8" t="s">
        <v>71</v>
      </c>
      <c r="F10" s="8" t="s">
        <v>183</v>
      </c>
      <c r="G10" s="9">
        <v>1688</v>
      </c>
      <c r="H10" s="10">
        <v>3</v>
      </c>
      <c r="I10" s="10">
        <v>3</v>
      </c>
      <c r="J10" s="24"/>
      <c r="K10" s="24"/>
      <c r="L10" s="24"/>
      <c r="M10" s="24"/>
      <c r="N10" s="24"/>
      <c r="O10" s="24"/>
      <c r="P10" s="24"/>
      <c r="Q10" s="11">
        <f t="shared" si="0"/>
        <v>0</v>
      </c>
    </row>
    <row r="11" spans="1:17" ht="36" x14ac:dyDescent="0.2">
      <c r="A11" s="7" t="s">
        <v>567</v>
      </c>
      <c r="B11" s="7" t="s">
        <v>19</v>
      </c>
      <c r="C11" s="8" t="s">
        <v>568</v>
      </c>
      <c r="D11" s="8" t="s">
        <v>59</v>
      </c>
      <c r="E11" s="8" t="s">
        <v>71</v>
      </c>
      <c r="F11" s="8" t="s">
        <v>59</v>
      </c>
      <c r="G11" s="9">
        <v>1064</v>
      </c>
      <c r="H11" s="10">
        <v>3</v>
      </c>
      <c r="I11" s="10">
        <v>0</v>
      </c>
      <c r="J11" s="24"/>
      <c r="K11" s="24"/>
      <c r="L11" s="24"/>
      <c r="M11" s="24"/>
      <c r="N11" s="24"/>
      <c r="O11" s="24"/>
      <c r="P11" s="24"/>
      <c r="Q11" s="11">
        <f t="shared" si="0"/>
        <v>0</v>
      </c>
    </row>
    <row r="12" spans="1:17" ht="36" x14ac:dyDescent="0.2">
      <c r="A12" s="7" t="s">
        <v>611</v>
      </c>
      <c r="B12" s="7" t="s">
        <v>19</v>
      </c>
      <c r="C12" s="8" t="s">
        <v>612</v>
      </c>
      <c r="D12" s="8" t="s">
        <v>59</v>
      </c>
      <c r="E12" s="8" t="s">
        <v>71</v>
      </c>
      <c r="F12" s="8" t="s">
        <v>59</v>
      </c>
      <c r="G12" s="9">
        <v>2582</v>
      </c>
      <c r="H12" s="10">
        <v>9</v>
      </c>
      <c r="I12" s="10">
        <v>0</v>
      </c>
      <c r="J12" s="24"/>
      <c r="K12" s="24"/>
      <c r="L12" s="24"/>
      <c r="M12" s="24"/>
      <c r="N12" s="24"/>
      <c r="O12" s="24"/>
      <c r="P12" s="24"/>
      <c r="Q12" s="11">
        <f t="shared" si="0"/>
        <v>0</v>
      </c>
    </row>
    <row r="13" spans="1:17" x14ac:dyDescent="0.2">
      <c r="A13" s="7" t="s">
        <v>693</v>
      </c>
      <c r="B13" s="7" t="s">
        <v>19</v>
      </c>
      <c r="C13" s="8" t="s">
        <v>694</v>
      </c>
      <c r="D13" s="8" t="s">
        <v>34</v>
      </c>
      <c r="E13" s="8" t="s">
        <v>71</v>
      </c>
      <c r="F13" s="8" t="s">
        <v>34</v>
      </c>
      <c r="G13" s="9">
        <v>37800</v>
      </c>
      <c r="H13" s="10">
        <v>1</v>
      </c>
      <c r="I13" s="10">
        <v>0</v>
      </c>
      <c r="J13" s="24"/>
      <c r="K13" s="24"/>
      <c r="L13" s="24"/>
      <c r="M13" s="24"/>
      <c r="N13" s="24"/>
      <c r="O13" s="24"/>
      <c r="P13" s="24"/>
      <c r="Q13" s="11">
        <f t="shared" si="0"/>
        <v>0</v>
      </c>
    </row>
    <row r="14" spans="1:17" ht="36" x14ac:dyDescent="0.2">
      <c r="A14" s="7" t="s">
        <v>695</v>
      </c>
      <c r="B14" s="7" t="s">
        <v>19</v>
      </c>
      <c r="C14" s="8" t="s">
        <v>696</v>
      </c>
      <c r="D14" s="8" t="s">
        <v>59</v>
      </c>
      <c r="E14" s="8" t="s">
        <v>71</v>
      </c>
      <c r="F14" s="8" t="s">
        <v>59</v>
      </c>
      <c r="G14" s="9">
        <v>7500</v>
      </c>
      <c r="H14" s="10">
        <v>1</v>
      </c>
      <c r="I14" s="10">
        <v>0</v>
      </c>
      <c r="J14" s="24"/>
      <c r="K14" s="24"/>
      <c r="L14" s="24"/>
      <c r="M14" s="24"/>
      <c r="N14" s="24"/>
      <c r="O14" s="24"/>
      <c r="P14" s="24"/>
      <c r="Q14" s="11">
        <f t="shared" si="0"/>
        <v>0</v>
      </c>
    </row>
    <row r="15" spans="1:17" ht="36" x14ac:dyDescent="0.2">
      <c r="A15" s="7" t="s">
        <v>895</v>
      </c>
      <c r="B15" s="7" t="s">
        <v>19</v>
      </c>
      <c r="C15" s="8" t="s">
        <v>896</v>
      </c>
      <c r="D15" s="8" t="s">
        <v>59</v>
      </c>
      <c r="E15" s="8" t="s">
        <v>71</v>
      </c>
      <c r="F15" s="8" t="s">
        <v>59</v>
      </c>
      <c r="G15" s="9">
        <v>2826</v>
      </c>
      <c r="H15" s="10">
        <v>6</v>
      </c>
      <c r="I15" s="10">
        <v>0</v>
      </c>
      <c r="J15" s="24"/>
      <c r="K15" s="24"/>
      <c r="L15" s="24"/>
      <c r="M15" s="24"/>
      <c r="N15" s="24"/>
      <c r="O15" s="24"/>
      <c r="P15" s="24"/>
      <c r="Q15" s="11">
        <f t="shared" si="0"/>
        <v>0</v>
      </c>
    </row>
    <row r="16" spans="1:17" x14ac:dyDescent="0.2">
      <c r="A16" s="7" t="s">
        <v>901</v>
      </c>
      <c r="B16" s="7" t="s">
        <v>19</v>
      </c>
      <c r="C16" s="8" t="s">
        <v>902</v>
      </c>
      <c r="D16" s="8" t="s">
        <v>903</v>
      </c>
      <c r="E16" s="8" t="s">
        <v>71</v>
      </c>
      <c r="F16" s="8" t="s">
        <v>903</v>
      </c>
      <c r="G16" s="9">
        <v>30004</v>
      </c>
      <c r="H16" s="10">
        <v>218</v>
      </c>
      <c r="I16" s="10">
        <v>49</v>
      </c>
      <c r="J16" s="24"/>
      <c r="K16" s="24"/>
      <c r="L16" s="24"/>
      <c r="M16" s="24"/>
      <c r="N16" s="24"/>
      <c r="O16" s="24"/>
      <c r="P16" s="24"/>
      <c r="Q16" s="11">
        <f t="shared" si="0"/>
        <v>0</v>
      </c>
    </row>
    <row r="17" spans="1:17" ht="36" x14ac:dyDescent="0.2">
      <c r="A17" s="7" t="s">
        <v>1018</v>
      </c>
      <c r="B17" s="7" t="s">
        <v>19</v>
      </c>
      <c r="C17" s="8" t="s">
        <v>1019</v>
      </c>
      <c r="D17" s="8" t="s">
        <v>59</v>
      </c>
      <c r="E17" s="8" t="s">
        <v>71</v>
      </c>
      <c r="F17" s="8" t="s">
        <v>59</v>
      </c>
      <c r="G17" s="9">
        <v>5648</v>
      </c>
      <c r="H17" s="10">
        <v>3</v>
      </c>
      <c r="I17" s="10">
        <v>3</v>
      </c>
      <c r="J17" s="24"/>
      <c r="K17" s="24"/>
      <c r="L17" s="24"/>
      <c r="M17" s="24"/>
      <c r="N17" s="24"/>
      <c r="O17" s="24"/>
      <c r="P17" s="24"/>
      <c r="Q17" s="11">
        <f t="shared" si="0"/>
        <v>0</v>
      </c>
    </row>
    <row r="18" spans="1:17" ht="36" x14ac:dyDescent="0.2">
      <c r="A18" s="7" t="s">
        <v>1089</v>
      </c>
      <c r="B18" s="7" t="s">
        <v>19</v>
      </c>
      <c r="C18" s="8" t="s">
        <v>1090</v>
      </c>
      <c r="D18" s="8" t="s">
        <v>59</v>
      </c>
      <c r="E18" s="8" t="s">
        <v>71</v>
      </c>
      <c r="F18" s="8" t="s">
        <v>59</v>
      </c>
      <c r="G18" s="9">
        <v>1625</v>
      </c>
      <c r="H18" s="10">
        <v>89</v>
      </c>
      <c r="I18" s="10">
        <v>49</v>
      </c>
      <c r="J18" s="24"/>
      <c r="K18" s="24"/>
      <c r="L18" s="24"/>
      <c r="M18" s="24"/>
      <c r="N18" s="24"/>
      <c r="O18" s="24"/>
      <c r="P18" s="24"/>
      <c r="Q18" s="11">
        <f t="shared" si="0"/>
        <v>0</v>
      </c>
    </row>
    <row r="19" spans="1:17" ht="36" x14ac:dyDescent="0.2">
      <c r="A19" s="7" t="s">
        <v>1176</v>
      </c>
      <c r="B19" s="7" t="s">
        <v>19</v>
      </c>
      <c r="C19" s="8" t="s">
        <v>1177</v>
      </c>
      <c r="D19" s="8" t="s">
        <v>59</v>
      </c>
      <c r="E19" s="8" t="s">
        <v>71</v>
      </c>
      <c r="F19" s="8" t="s">
        <v>59</v>
      </c>
      <c r="G19" s="9">
        <v>42416</v>
      </c>
      <c r="H19" s="10">
        <v>47</v>
      </c>
      <c r="I19" s="10">
        <v>0</v>
      </c>
      <c r="J19" s="24"/>
      <c r="K19" s="24"/>
      <c r="L19" s="24"/>
      <c r="M19" s="24"/>
      <c r="N19" s="24"/>
      <c r="O19" s="24"/>
      <c r="P19" s="24"/>
      <c r="Q19" s="11">
        <f t="shared" si="0"/>
        <v>0</v>
      </c>
    </row>
    <row r="20" spans="1:17" ht="36" x14ac:dyDescent="0.2">
      <c r="A20" s="7" t="s">
        <v>1178</v>
      </c>
      <c r="B20" s="7" t="s">
        <v>19</v>
      </c>
      <c r="C20" s="8" t="s">
        <v>1179</v>
      </c>
      <c r="D20" s="8" t="s">
        <v>59</v>
      </c>
      <c r="E20" s="8" t="s">
        <v>71</v>
      </c>
      <c r="F20" s="8" t="s">
        <v>59</v>
      </c>
      <c r="G20" s="9">
        <v>59729</v>
      </c>
      <c r="H20" s="10">
        <v>27</v>
      </c>
      <c r="I20" s="10">
        <v>0</v>
      </c>
      <c r="J20" s="24"/>
      <c r="K20" s="24"/>
      <c r="L20" s="24"/>
      <c r="M20" s="24"/>
      <c r="N20" s="24"/>
      <c r="O20" s="24"/>
      <c r="P20" s="24"/>
      <c r="Q20" s="11">
        <f t="shared" si="0"/>
        <v>0</v>
      </c>
    </row>
    <row r="21" spans="1:17" ht="36" x14ac:dyDescent="0.2">
      <c r="A21" s="7" t="s">
        <v>1180</v>
      </c>
      <c r="B21" s="7" t="s">
        <v>19</v>
      </c>
      <c r="C21" s="8" t="s">
        <v>1181</v>
      </c>
      <c r="D21" s="8" t="s">
        <v>1182</v>
      </c>
      <c r="E21" s="8" t="s">
        <v>71</v>
      </c>
      <c r="F21" s="8" t="s">
        <v>1182</v>
      </c>
      <c r="G21" s="9">
        <v>6528</v>
      </c>
      <c r="H21" s="10">
        <v>114</v>
      </c>
      <c r="I21" s="10">
        <v>15</v>
      </c>
      <c r="J21" s="24"/>
      <c r="K21" s="24"/>
      <c r="L21" s="24"/>
      <c r="M21" s="24"/>
      <c r="N21" s="24"/>
      <c r="O21" s="24"/>
      <c r="P21" s="24"/>
      <c r="Q21" s="11">
        <f t="shared" si="0"/>
        <v>0</v>
      </c>
    </row>
    <row r="22" spans="1:17" ht="36" x14ac:dyDescent="0.2">
      <c r="A22" s="7" t="s">
        <v>1183</v>
      </c>
      <c r="B22" s="7" t="s">
        <v>19</v>
      </c>
      <c r="C22" s="8" t="s">
        <v>1184</v>
      </c>
      <c r="D22" s="8" t="s">
        <v>59</v>
      </c>
      <c r="E22" s="8" t="s">
        <v>71</v>
      </c>
      <c r="F22" s="8" t="s">
        <v>59</v>
      </c>
      <c r="G22" s="9">
        <v>26608</v>
      </c>
      <c r="H22" s="10">
        <v>22</v>
      </c>
      <c r="I22" s="10">
        <v>0</v>
      </c>
      <c r="J22" s="24"/>
      <c r="K22" s="24"/>
      <c r="L22" s="24"/>
      <c r="M22" s="24"/>
      <c r="N22" s="24"/>
      <c r="O22" s="24"/>
      <c r="P22" s="24"/>
      <c r="Q22" s="11">
        <f t="shared" si="0"/>
        <v>0</v>
      </c>
    </row>
    <row r="23" spans="1:17" x14ac:dyDescent="0.2">
      <c r="A23" s="7" t="s">
        <v>1201</v>
      </c>
      <c r="B23" s="7" t="s">
        <v>19</v>
      </c>
      <c r="C23" s="8" t="s">
        <v>1202</v>
      </c>
      <c r="D23" s="8" t="s">
        <v>903</v>
      </c>
      <c r="E23" s="8" t="s">
        <v>71</v>
      </c>
      <c r="F23" s="8" t="s">
        <v>903</v>
      </c>
      <c r="G23" s="9">
        <v>5789</v>
      </c>
      <c r="H23" s="10">
        <v>205</v>
      </c>
      <c r="I23" s="10">
        <v>72</v>
      </c>
      <c r="J23" s="24"/>
      <c r="K23" s="24"/>
      <c r="L23" s="24"/>
      <c r="M23" s="24"/>
      <c r="N23" s="24"/>
      <c r="O23" s="24"/>
      <c r="P23" s="24"/>
      <c r="Q23" s="11">
        <f t="shared" si="0"/>
        <v>0</v>
      </c>
    </row>
  </sheetData>
  <sheetProtection password="8E28" sheet="1" objects="1" scenarios="1" selectLockedCells="1"/>
  <phoneticPr fontId="19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G1_ ANESTESICOS</vt:lpstr>
      <vt:lpstr>G2_ANTIBIOTICOS</vt:lpstr>
      <vt:lpstr>G3_APOYO TECNOLOGICO</vt:lpstr>
      <vt:lpstr>G4_COMPRIMIDOS Y CAPSULAS</vt:lpstr>
      <vt:lpstr>G5_ INYECTABLES GENERALES</vt:lpstr>
      <vt:lpstr>G6_LIQUIDOS Y ELECTROLITOS</vt:lpstr>
      <vt:lpstr>G7_NUTRICION</vt:lpstr>
      <vt:lpstr>G8_PRODUCTOS IHNALATORIOS</vt:lpstr>
      <vt:lpstr>G9_ PRODUCTOS OFTALMICOS</vt:lpstr>
      <vt:lpstr>G10_SOLUCIONES Y SUSPENSIONES</vt:lpstr>
      <vt:lpstr>G11_TOPICOS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gladys.quintero</dc:creator>
  <cp:lastModifiedBy>German David Muñoz Pulido</cp:lastModifiedBy>
  <dcterms:created xsi:type="dcterms:W3CDTF">2014-01-10T20:26:09Z</dcterms:created>
  <dcterms:modified xsi:type="dcterms:W3CDTF">2014-01-15T21:53:53Z</dcterms:modified>
</cp:coreProperties>
</file>