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I251" i="1" l="1"/>
  <c r="I252" i="1" s="1"/>
  <c r="H251" i="1"/>
  <c r="H249" i="1"/>
  <c r="I249" i="1" s="1"/>
  <c r="I250" i="1" s="1"/>
  <c r="H247" i="1"/>
  <c r="I247" i="1" s="1"/>
  <c r="I248" i="1" s="1"/>
  <c r="H245" i="1"/>
  <c r="I245" i="1" s="1"/>
  <c r="I246" i="1" s="1"/>
  <c r="I243" i="1"/>
  <c r="H243" i="1"/>
  <c r="H242" i="1"/>
  <c r="I242" i="1" s="1"/>
  <c r="I241" i="1"/>
  <c r="H241" i="1"/>
  <c r="H239" i="1"/>
  <c r="I239" i="1" s="1"/>
  <c r="I240" i="1" s="1"/>
  <c r="H237" i="1"/>
  <c r="I237" i="1" s="1"/>
  <c r="I236" i="1"/>
  <c r="H236" i="1"/>
  <c r="H235" i="1"/>
  <c r="I235" i="1" s="1"/>
  <c r="I234" i="1"/>
  <c r="H234" i="1"/>
  <c r="H233" i="1"/>
  <c r="I233" i="1" s="1"/>
  <c r="H231" i="1"/>
  <c r="I231" i="1" s="1"/>
  <c r="H230" i="1"/>
  <c r="I230" i="1" s="1"/>
  <c r="H229" i="1"/>
  <c r="I229" i="1" s="1"/>
  <c r="H228" i="1"/>
  <c r="I228" i="1" s="1"/>
  <c r="H227" i="1"/>
  <c r="I227" i="1" s="1"/>
  <c r="I232" i="1" s="1"/>
  <c r="I225" i="1"/>
  <c r="H225" i="1"/>
  <c r="H224" i="1"/>
  <c r="I224" i="1" s="1"/>
  <c r="I223" i="1"/>
  <c r="H223" i="1"/>
  <c r="H222" i="1"/>
  <c r="I222" i="1" s="1"/>
  <c r="I221" i="1"/>
  <c r="H221" i="1"/>
  <c r="H219" i="1"/>
  <c r="I219" i="1" s="1"/>
  <c r="H218" i="1"/>
  <c r="I218" i="1" s="1"/>
  <c r="H217" i="1"/>
  <c r="I217" i="1" s="1"/>
  <c r="H216" i="1"/>
  <c r="I216" i="1" s="1"/>
  <c r="H215" i="1"/>
  <c r="I215" i="1" s="1"/>
  <c r="H213" i="1"/>
  <c r="I213" i="1" s="1"/>
  <c r="I212" i="1"/>
  <c r="H212" i="1"/>
  <c r="H211" i="1"/>
  <c r="I211" i="1" s="1"/>
  <c r="I210" i="1"/>
  <c r="H210" i="1"/>
  <c r="H209" i="1"/>
  <c r="I209" i="1" s="1"/>
  <c r="H207" i="1"/>
  <c r="I207" i="1" s="1"/>
  <c r="H206" i="1"/>
  <c r="I206" i="1" s="1"/>
  <c r="H205" i="1"/>
  <c r="I205" i="1" s="1"/>
  <c r="H204" i="1"/>
  <c r="I204" i="1" s="1"/>
  <c r="H203" i="1"/>
  <c r="I203" i="1" s="1"/>
  <c r="I201" i="1"/>
  <c r="H201" i="1"/>
  <c r="H200" i="1"/>
  <c r="I200" i="1" s="1"/>
  <c r="I199" i="1"/>
  <c r="H199" i="1"/>
  <c r="H198" i="1"/>
  <c r="I198" i="1" s="1"/>
  <c r="I197" i="1"/>
  <c r="H197" i="1"/>
  <c r="H195" i="1"/>
  <c r="I195" i="1" s="1"/>
  <c r="H194" i="1"/>
  <c r="I194" i="1" s="1"/>
  <c r="H193" i="1"/>
  <c r="I193" i="1" s="1"/>
  <c r="H192" i="1"/>
  <c r="I192" i="1" s="1"/>
  <c r="H191" i="1"/>
  <c r="I191" i="1" s="1"/>
  <c r="H189" i="1"/>
  <c r="I189" i="1" s="1"/>
  <c r="I188" i="1"/>
  <c r="H188" i="1"/>
  <c r="H187" i="1"/>
  <c r="I187" i="1" s="1"/>
  <c r="I186" i="1"/>
  <c r="H186" i="1"/>
  <c r="H185" i="1"/>
  <c r="I185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6" i="1"/>
  <c r="I176" i="1" s="1"/>
  <c r="I175" i="1"/>
  <c r="H175" i="1"/>
  <c r="H174" i="1"/>
  <c r="I174" i="1" s="1"/>
  <c r="I173" i="1"/>
  <c r="H173" i="1"/>
  <c r="H172" i="1"/>
  <c r="I172" i="1" s="1"/>
  <c r="I171" i="1"/>
  <c r="H171" i="1"/>
  <c r="H169" i="1"/>
  <c r="I169" i="1" s="1"/>
  <c r="H168" i="1"/>
  <c r="I168" i="1" s="1"/>
  <c r="H167" i="1"/>
  <c r="I167" i="1" s="1"/>
  <c r="H166" i="1"/>
  <c r="I166" i="1" s="1"/>
  <c r="H165" i="1"/>
  <c r="I165" i="1" s="1"/>
  <c r="H163" i="1"/>
  <c r="I163" i="1" s="1"/>
  <c r="I162" i="1"/>
  <c r="H162" i="1"/>
  <c r="H161" i="1"/>
  <c r="I161" i="1" s="1"/>
  <c r="I160" i="1"/>
  <c r="H160" i="1"/>
  <c r="H159" i="1"/>
  <c r="I159" i="1" s="1"/>
  <c r="I158" i="1"/>
  <c r="H158" i="1"/>
  <c r="H156" i="1"/>
  <c r="I156" i="1" s="1"/>
  <c r="H155" i="1"/>
  <c r="I155" i="1" s="1"/>
  <c r="H154" i="1"/>
  <c r="I154" i="1" s="1"/>
  <c r="H153" i="1"/>
  <c r="I153" i="1" s="1"/>
  <c r="H152" i="1"/>
  <c r="I152" i="1" s="1"/>
  <c r="H150" i="1"/>
  <c r="I150" i="1" s="1"/>
  <c r="I149" i="1"/>
  <c r="H149" i="1"/>
  <c r="H148" i="1"/>
  <c r="I148" i="1" s="1"/>
  <c r="I147" i="1"/>
  <c r="H147" i="1"/>
  <c r="H146" i="1"/>
  <c r="I146" i="1" s="1"/>
  <c r="H144" i="1"/>
  <c r="I144" i="1" s="1"/>
  <c r="H143" i="1"/>
  <c r="I143" i="1" s="1"/>
  <c r="H142" i="1"/>
  <c r="I142" i="1" s="1"/>
  <c r="H141" i="1"/>
  <c r="I141" i="1" s="1"/>
  <c r="H140" i="1"/>
  <c r="I140" i="1" s="1"/>
  <c r="H138" i="1"/>
  <c r="I138" i="1" s="1"/>
  <c r="H137" i="1"/>
  <c r="I137" i="1" s="1"/>
  <c r="H136" i="1"/>
  <c r="I136" i="1" s="1"/>
  <c r="H135" i="1"/>
  <c r="I135" i="1" s="1"/>
  <c r="H134" i="1"/>
  <c r="I134" i="1" s="1"/>
  <c r="H118" i="1"/>
  <c r="I118" i="1" s="1"/>
  <c r="H119" i="1"/>
  <c r="I119" i="1" s="1"/>
  <c r="I116" i="1"/>
  <c r="H110" i="1"/>
  <c r="I110" i="1" s="1"/>
  <c r="H111" i="1"/>
  <c r="I111" i="1" s="1"/>
  <c r="H112" i="1"/>
  <c r="I112" i="1" s="1"/>
  <c r="H113" i="1"/>
  <c r="I113" i="1" s="1"/>
  <c r="H104" i="1"/>
  <c r="I104" i="1" s="1"/>
  <c r="H105" i="1"/>
  <c r="I105" i="1" s="1"/>
  <c r="H106" i="1"/>
  <c r="I106" i="1" s="1"/>
  <c r="H107" i="1"/>
  <c r="I107" i="1" s="1"/>
  <c r="H98" i="1"/>
  <c r="I98" i="1" s="1"/>
  <c r="H99" i="1"/>
  <c r="I99" i="1" s="1"/>
  <c r="H100" i="1"/>
  <c r="I100" i="1" s="1"/>
  <c r="H101" i="1"/>
  <c r="I101" i="1" s="1"/>
  <c r="H92" i="1"/>
  <c r="I92" i="1" s="1"/>
  <c r="H93" i="1"/>
  <c r="I93" i="1" s="1"/>
  <c r="H94" i="1"/>
  <c r="I94" i="1" s="1"/>
  <c r="H95" i="1"/>
  <c r="I95" i="1" s="1"/>
  <c r="H86" i="1"/>
  <c r="I86" i="1" s="1"/>
  <c r="H87" i="1"/>
  <c r="I87" i="1" s="1"/>
  <c r="H88" i="1"/>
  <c r="I88" i="1" s="1"/>
  <c r="H89" i="1"/>
  <c r="I89" i="1" s="1"/>
  <c r="H80" i="1"/>
  <c r="I80" i="1" s="1"/>
  <c r="H81" i="1"/>
  <c r="I81" i="1" s="1"/>
  <c r="H82" i="1"/>
  <c r="I82" i="1" s="1"/>
  <c r="H83" i="1"/>
  <c r="I83" i="1" s="1"/>
  <c r="H74" i="1"/>
  <c r="I74" i="1" s="1"/>
  <c r="H75" i="1"/>
  <c r="I75" i="1" s="1"/>
  <c r="H76" i="1"/>
  <c r="I76" i="1" s="1"/>
  <c r="H77" i="1"/>
  <c r="I77" i="1" s="1"/>
  <c r="H68" i="1"/>
  <c r="I68" i="1" s="1"/>
  <c r="H69" i="1"/>
  <c r="I69" i="1" s="1"/>
  <c r="H70" i="1"/>
  <c r="I70" i="1" s="1"/>
  <c r="H71" i="1"/>
  <c r="I71" i="1" s="1"/>
  <c r="H127" i="1"/>
  <c r="I127" i="1" s="1"/>
  <c r="I128" i="1" s="1"/>
  <c r="H125" i="1"/>
  <c r="I125" i="1" s="1"/>
  <c r="I126" i="1" s="1"/>
  <c r="H123" i="1"/>
  <c r="I123" i="1" s="1"/>
  <c r="I124" i="1" s="1"/>
  <c r="H121" i="1"/>
  <c r="I121" i="1" s="1"/>
  <c r="I122" i="1" s="1"/>
  <c r="H117" i="1"/>
  <c r="I117" i="1" s="1"/>
  <c r="H115" i="1"/>
  <c r="I115" i="1" s="1"/>
  <c r="H109" i="1"/>
  <c r="I109" i="1" s="1"/>
  <c r="H103" i="1"/>
  <c r="I103" i="1" s="1"/>
  <c r="H97" i="1"/>
  <c r="I97" i="1" s="1"/>
  <c r="H91" i="1"/>
  <c r="I91" i="1" s="1"/>
  <c r="H85" i="1"/>
  <c r="I85" i="1" s="1"/>
  <c r="H79" i="1"/>
  <c r="I79" i="1" s="1"/>
  <c r="H73" i="1"/>
  <c r="I73" i="1" s="1"/>
  <c r="H67" i="1"/>
  <c r="I67" i="1" s="1"/>
  <c r="H62" i="1"/>
  <c r="I62" i="1" s="1"/>
  <c r="H63" i="1"/>
  <c r="I63" i="1" s="1"/>
  <c r="H64" i="1"/>
  <c r="I64" i="1" s="1"/>
  <c r="H65" i="1"/>
  <c r="I65" i="1" s="1"/>
  <c r="H61" i="1"/>
  <c r="I61" i="1" s="1"/>
  <c r="H55" i="1"/>
  <c r="I55" i="1" s="1"/>
  <c r="H56" i="1"/>
  <c r="I56" i="1" s="1"/>
  <c r="H57" i="1"/>
  <c r="I57" i="1" s="1"/>
  <c r="H58" i="1"/>
  <c r="I58" i="1" s="1"/>
  <c r="H59" i="1"/>
  <c r="I59" i="1" s="1"/>
  <c r="H54" i="1"/>
  <c r="I54" i="1" s="1"/>
  <c r="H48" i="1"/>
  <c r="I48" i="1" s="1"/>
  <c r="H49" i="1"/>
  <c r="I49" i="1" s="1"/>
  <c r="H50" i="1"/>
  <c r="I50" i="1" s="1"/>
  <c r="H51" i="1"/>
  <c r="I51" i="1" s="1"/>
  <c r="H52" i="1"/>
  <c r="I52" i="1" s="1"/>
  <c r="H47" i="1"/>
  <c r="I47" i="1" s="1"/>
  <c r="H42" i="1"/>
  <c r="I42" i="1" s="1"/>
  <c r="H43" i="1"/>
  <c r="I43" i="1" s="1"/>
  <c r="H44" i="1"/>
  <c r="I44" i="1" s="1"/>
  <c r="H45" i="1"/>
  <c r="I45" i="1" s="1"/>
  <c r="H41" i="1"/>
  <c r="I41" i="1" s="1"/>
  <c r="H35" i="1"/>
  <c r="I35" i="1" s="1"/>
  <c r="H36" i="1"/>
  <c r="I36" i="1" s="1"/>
  <c r="H37" i="1"/>
  <c r="I37" i="1" s="1"/>
  <c r="H38" i="1"/>
  <c r="I38" i="1" s="1"/>
  <c r="H39" i="1"/>
  <c r="I39" i="1" s="1"/>
  <c r="H34" i="1"/>
  <c r="I34" i="1" s="1"/>
  <c r="H29" i="1"/>
  <c r="I29" i="1" s="1"/>
  <c r="H30" i="1"/>
  <c r="I30" i="1" s="1"/>
  <c r="H31" i="1"/>
  <c r="I31" i="1" s="1"/>
  <c r="H32" i="1"/>
  <c r="I32" i="1" s="1"/>
  <c r="H28" i="1"/>
  <c r="I28" i="1" s="1"/>
  <c r="H23" i="1"/>
  <c r="I23" i="1" s="1"/>
  <c r="H24" i="1"/>
  <c r="I24" i="1" s="1"/>
  <c r="H25" i="1"/>
  <c r="I25" i="1" s="1"/>
  <c r="H26" i="1"/>
  <c r="I26" i="1" s="1"/>
  <c r="H22" i="1"/>
  <c r="I22" i="1" s="1"/>
  <c r="H17" i="1"/>
  <c r="I17" i="1" s="1"/>
  <c r="H18" i="1"/>
  <c r="I18" i="1" s="1"/>
  <c r="H19" i="1"/>
  <c r="I19" i="1" s="1"/>
  <c r="H20" i="1"/>
  <c r="I20" i="1" s="1"/>
  <c r="H16" i="1"/>
  <c r="I16" i="1" s="1"/>
  <c r="H11" i="1"/>
  <c r="I11" i="1" s="1"/>
  <c r="H12" i="1"/>
  <c r="I12" i="1" s="1"/>
  <c r="H13" i="1"/>
  <c r="I13" i="1" s="1"/>
  <c r="H14" i="1"/>
  <c r="I14" i="1" s="1"/>
  <c r="H10" i="1"/>
  <c r="I10" i="1" s="1"/>
  <c r="I120" i="1" l="1"/>
  <c r="I114" i="1"/>
  <c r="I102" i="1"/>
  <c r="I96" i="1"/>
  <c r="I90" i="1"/>
  <c r="I78" i="1"/>
  <c r="I60" i="1"/>
  <c r="I244" i="1"/>
  <c r="I214" i="1"/>
  <c r="I202" i="1"/>
  <c r="I139" i="1"/>
  <c r="I177" i="1"/>
  <c r="I226" i="1"/>
  <c r="I151" i="1"/>
  <c r="I196" i="1"/>
  <c r="I164" i="1"/>
  <c r="I170" i="1"/>
  <c r="I190" i="1"/>
  <c r="I208" i="1"/>
  <c r="I220" i="1"/>
  <c r="I157" i="1"/>
  <c r="I238" i="1"/>
  <c r="I145" i="1"/>
  <c r="I184" i="1"/>
  <c r="I84" i="1"/>
  <c r="I108" i="1"/>
  <c r="I53" i="1"/>
  <c r="I27" i="1"/>
  <c r="I33" i="1"/>
  <c r="I46" i="1"/>
  <c r="I66" i="1"/>
  <c r="I40" i="1"/>
  <c r="I72" i="1"/>
  <c r="I21" i="1"/>
  <c r="I15" i="1"/>
  <c r="I129" i="1" l="1"/>
  <c r="I255" i="1" s="1"/>
  <c r="I253" i="1"/>
  <c r="I256" i="1" s="1"/>
  <c r="I257" i="1" l="1"/>
</calcChain>
</file>

<file path=xl/sharedStrings.xml><?xml version="1.0" encoding="utf-8"?>
<sst xmlns="http://schemas.openxmlformats.org/spreadsheetml/2006/main" count="320" uniqueCount="59">
  <si>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</si>
  <si>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</si>
  <si>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</si>
  <si>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</si>
  <si>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</si>
  <si>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</si>
  <si>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PROPUESTA ECONÓMICA</t>
  </si>
  <si>
    <t>SERV002043</t>
  </si>
  <si>
    <t>PRESTAC. SERV. ALIMENTACIÓN EN NUTRIC Y DIETET H.R. ZIPAQUIRÁ Y U.F. ZIPAQUIRÁ - ALIMENTACIÓN PACIENTES HOSPITALIZADOS</t>
  </si>
  <si>
    <t>HOSPITAL REGIONAL DE ZIPAQUIRÁ</t>
  </si>
  <si>
    <t>TIPO DE DIETA</t>
  </si>
  <si>
    <t>COMIDA</t>
  </si>
  <si>
    <t>NORMAL</t>
  </si>
  <si>
    <t>DESAYUNO</t>
  </si>
  <si>
    <t>NUEVES</t>
  </si>
  <si>
    <t>ALMUERZO</t>
  </si>
  <si>
    <t>ONCES</t>
  </si>
  <si>
    <t>SUBTOTAL</t>
  </si>
  <si>
    <t>BLANDA</t>
  </si>
  <si>
    <t>SEMIBLANDA</t>
  </si>
  <si>
    <t>HIPOSODICA</t>
  </si>
  <si>
    <t>HIPOGLUCIDA</t>
  </si>
  <si>
    <t>REFRIGERIO</t>
  </si>
  <si>
    <t>HIPOGRASA</t>
  </si>
  <si>
    <t>HIPERCALORICA</t>
  </si>
  <si>
    <t>HIPERPROTEICA</t>
  </si>
  <si>
    <t>RENAL</t>
  </si>
  <si>
    <t>ASTRINGENTE</t>
  </si>
  <si>
    <t>LIQUIDA COMPLETA</t>
  </si>
  <si>
    <t>LIQUIDA TOTAL ESPESA</t>
  </si>
  <si>
    <t xml:space="preserve">LIQUIDA CLARA </t>
  </si>
  <si>
    <t>COMPLEMENTARIA 1</t>
  </si>
  <si>
    <t>COMPLEMENTARIA 2</t>
  </si>
  <si>
    <t>COMPLEMENTARIA 3</t>
  </si>
  <si>
    <t xml:space="preserve">PEDIATRICA </t>
  </si>
  <si>
    <t xml:space="preserve">GASTROCLISIS </t>
  </si>
  <si>
    <t>DIA</t>
  </si>
  <si>
    <t>PERSONAL MEDICO</t>
  </si>
  <si>
    <t>REFRIGERIOS BANCO DE SANGRE</t>
  </si>
  <si>
    <t>LACTARIO/DIA</t>
  </si>
  <si>
    <t xml:space="preserve"> SERVICIOS COMPLETOS </t>
  </si>
  <si>
    <t>REFRIGERIO NOCTURNO CANGURO</t>
  </si>
  <si>
    <t>BOTELLÓN AGUA/ 20 L</t>
  </si>
  <si>
    <t>CANTIDAD TOTAL ESTIMADA</t>
  </si>
  <si>
    <t>VALOR UNITARIO  SIN IVA</t>
  </si>
  <si>
    <t>VALOR IVA</t>
  </si>
  <si>
    <t>VALOR TOTAL UNITARIO IVA INCLUIDO</t>
  </si>
  <si>
    <t>VALOR TOTAL CANTIDADES REQUERIDAS IVA INCLUIDO</t>
  </si>
  <si>
    <t>CODIGO INTITUCIONAL DEL SERVICIO:</t>
  </si>
  <si>
    <t>DESCRIPCIÓN:</t>
  </si>
  <si>
    <t>CONVOCATORIA PÚBLICA No. 4 DE 2021</t>
  </si>
  <si>
    <t>VALOR TOTAL OFERTA ECONÓMICA HOSPITAL REGIONAL DE ZIPAQUIRÁ</t>
  </si>
  <si>
    <t>DETALLES (SI LOS REQUIERE)</t>
  </si>
  <si>
    <t>E.S.E. HOSPITAL UNIVERSITARIO DE LA SAMARITANA UNIDAD FUNCIONAL DE ZIPAQUIRÁ</t>
  </si>
  <si>
    <t>VALOR TOTAL OFERTA ECONÓMICA E.S.E. HOSPITAL UNIVERSITARIO DE LA SAMARITANA UNIDAD FUNCIONAL DE ZIPAQUIRÁ</t>
  </si>
  <si>
    <t>VALOR TOTAL OFERTA ECONÓMICA</t>
  </si>
  <si>
    <t>NOMBRE REPRESENTANTE LEGAL:</t>
  </si>
  <si>
    <t>No. DOCUMENTO DE IDENTIDAD REPRESENTANTE LEGAL:</t>
  </si>
  <si>
    <r>
      <rPr>
        <b/>
        <i/>
        <sz val="10"/>
        <rFont val="Arial Narrow"/>
        <family val="2"/>
      </rPr>
      <t>OBJETO:</t>
    </r>
    <r>
      <rPr>
        <i/>
        <sz val="10"/>
        <rFont val="Arial Narrow"/>
        <family val="2"/>
      </rPr>
      <t xml:space="preserve"> CONTRATAR EL SERVICIO DE SUMINISTRO DE ALIMENTACION A LOS PACIENTES Y MÉDICOS INTERNOS EN EL </t>
    </r>
    <r>
      <rPr>
        <b/>
        <i/>
        <sz val="10"/>
        <rFont val="Arial Narrow"/>
        <family val="2"/>
      </rPr>
      <t>HOSPITAL REGIONAL DE ZIPAQUIRÁ Y UNIDAD FUNCIONAL DE ZIPAQUIRÁ</t>
    </r>
    <r>
      <rPr>
        <i/>
        <sz val="10"/>
        <rFont val="Arial Narrow"/>
        <family val="2"/>
      </rPr>
      <t>, DE ACUERDO A SUS REQUERIMIENTOS Y NECESIDADES NUTRICIONALES.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</si>
</sst>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 [$€-2]\ * #,##0.00_ ;_ [$€-2]\ * \-#,##0.00_ ;_ [$€-2]\ * &quot;-&quot;??_ "/>
    <numFmt numFmtId="169" formatCode="_ * #,##0.00_ ;_ * \-#,##0.00_ ;_ * &quot;-&quot;??_ ;_ @_ "/>
    <numFmt numFmtId="170" formatCode="_ &quot;$&quot;\ * #,##0.00_ ;_ &quot;$&quot;\ * \-#,##0.00_ ;_ &quot;$&quot;\ * &quot;-&quot;??_ ;_ @_ "/>
    <numFmt numFmtId="176" formatCode="[$$-240A]\ 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b/>
      <sz val="10"/>
      <color theme="1"/>
      <name val="Arial Narrow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i/>
      <sz val="8"/>
      <color theme="1"/>
      <name val="Arial Narrow"/>
      <family val="2"/>
    </font>
    <font>
      <b/>
      <i/>
      <sz val="8"/>
      <color theme="1"/>
      <name val="Arial Narrow"/>
      <family val="2"/>
    </font>
    <font>
      <b/>
      <sz val="10"/>
      <color rgb="FF000000"/>
      <name val="Arial Narrow"/>
      <family val="2"/>
    </font>
    <font>
      <b/>
      <u/>
      <sz val="8"/>
      <color rgb="FF000000"/>
      <name val="Arial Narrow"/>
      <family val="2"/>
    </font>
    <font>
      <b/>
      <i/>
      <sz val="10"/>
      <color theme="1"/>
      <name val="Arial Narrow"/>
      <family val="2"/>
    </font>
    <font>
      <i/>
      <sz val="10"/>
      <color theme="1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  <font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52">
    <xf numFmtId="0" fontId="0" fillId="0" borderId="0"/>
    <xf numFmtId="0" fontId="7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8" fillId="2" borderId="0" applyNumberFormat="0" applyBorder="0" applyProtection="0">
      <alignment horizontal="center"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3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2" fillId="0" borderId="0"/>
    <xf numFmtId="0" fontId="10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 applyFill="1" applyAlignment="1" applyProtection="1"/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3" fontId="14" fillId="4" borderId="3" xfId="0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176" fontId="2" fillId="0" borderId="3" xfId="0" applyNumberFormat="1" applyFont="1" applyBorder="1" applyAlignment="1">
      <alignment vertical="center" wrapText="1"/>
    </xf>
    <xf numFmtId="176" fontId="2" fillId="0" borderId="3" xfId="0" applyNumberFormat="1" applyFont="1" applyBorder="1" applyProtection="1"/>
    <xf numFmtId="176" fontId="2" fillId="0" borderId="3" xfId="0" applyNumberFormat="1" applyFont="1" applyBorder="1" applyAlignment="1" applyProtection="1">
      <alignment vertical="center"/>
    </xf>
    <xf numFmtId="0" fontId="14" fillId="0" borderId="4" xfId="0" applyFont="1" applyBorder="1" applyAlignment="1">
      <alignment vertical="center" wrapText="1"/>
    </xf>
    <xf numFmtId="0" fontId="15" fillId="0" borderId="0" xfId="0" applyFont="1" applyFill="1" applyBorder="1" applyAlignment="1">
      <alignment horizontal="right" vertical="center" wrapText="1"/>
    </xf>
    <xf numFmtId="176" fontId="2" fillId="0" borderId="0" xfId="0" applyNumberFormat="1" applyFont="1" applyFill="1" applyBorder="1" applyProtection="1"/>
    <xf numFmtId="0" fontId="2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8" fillId="0" borderId="3" xfId="0" applyFont="1" applyFill="1" applyBorder="1" applyAlignment="1">
      <alignment horizontal="right" vertical="center" wrapText="1"/>
    </xf>
    <xf numFmtId="176" fontId="13" fillId="0" borderId="3" xfId="0" applyNumberFormat="1" applyFont="1" applyFill="1" applyBorder="1" applyProtection="1"/>
    <xf numFmtId="0" fontId="15" fillId="0" borderId="0" xfId="0" applyFont="1" applyFill="1" applyBorder="1" applyAlignment="1">
      <alignment horizontal="righ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right" vertical="center" wrapText="1"/>
    </xf>
    <xf numFmtId="0" fontId="18" fillId="3" borderId="6" xfId="0" applyFont="1" applyFill="1" applyBorder="1" applyAlignment="1">
      <alignment horizontal="right" vertical="center" wrapText="1"/>
    </xf>
    <xf numFmtId="0" fontId="18" fillId="3" borderId="5" xfId="0" applyFont="1" applyFill="1" applyBorder="1" applyAlignment="1">
      <alignment horizontal="right" vertical="center" wrapText="1"/>
    </xf>
    <xf numFmtId="176" fontId="13" fillId="5" borderId="3" xfId="0" applyNumberFormat="1" applyFont="1" applyFill="1" applyBorder="1" applyAlignment="1">
      <alignment vertical="center" wrapText="1"/>
    </xf>
    <xf numFmtId="0" fontId="18" fillId="3" borderId="0" xfId="0" applyFont="1" applyFill="1" applyBorder="1" applyAlignment="1">
      <alignment horizontal="right" vertical="center" wrapText="1"/>
    </xf>
    <xf numFmtId="0" fontId="18" fillId="3" borderId="1" xfId="0" applyFont="1" applyFill="1" applyBorder="1" applyAlignment="1">
      <alignment horizontal="right" vertical="center" wrapText="1"/>
    </xf>
    <xf numFmtId="0" fontId="18" fillId="3" borderId="2" xfId="0" applyFont="1" applyFill="1" applyBorder="1" applyAlignment="1">
      <alignment horizontal="right" vertical="center" wrapText="1"/>
    </xf>
    <xf numFmtId="176" fontId="18" fillId="0" borderId="3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0" fillId="0" borderId="0" xfId="0" applyFont="1" applyAlignment="1" applyProtection="1">
      <alignment horizontal="center"/>
    </xf>
    <xf numFmtId="0" fontId="16" fillId="0" borderId="0" xfId="0" applyFont="1" applyProtection="1"/>
    <xf numFmtId="0" fontId="21" fillId="0" borderId="0" xfId="0" applyFont="1" applyProtection="1"/>
    <xf numFmtId="0" fontId="22" fillId="0" borderId="0" xfId="0" applyFont="1" applyAlignment="1" applyProtection="1">
      <alignment horizontal="left" vertical="center" wrapText="1"/>
    </xf>
    <xf numFmtId="0" fontId="23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15" fillId="0" borderId="1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center" vertical="center" wrapText="1"/>
    </xf>
    <xf numFmtId="176" fontId="2" fillId="0" borderId="3" xfId="0" applyNumberFormat="1" applyFont="1" applyBorder="1" applyAlignment="1" applyProtection="1">
      <alignment vertical="center" wrapText="1"/>
      <protection locked="0"/>
    </xf>
    <xf numFmtId="176" fontId="2" fillId="0" borderId="3" xfId="0" applyNumberFormat="1" applyFont="1" applyBorder="1" applyProtection="1">
      <protection locked="0"/>
    </xf>
    <xf numFmtId="176" fontId="2" fillId="0" borderId="3" xfId="0" applyNumberFormat="1" applyFont="1" applyBorder="1" applyAlignment="1" applyProtection="1">
      <alignment vertical="center"/>
      <protection locked="0"/>
    </xf>
    <xf numFmtId="0" fontId="16" fillId="0" borderId="3" xfId="0" applyFont="1" applyBorder="1" applyProtection="1">
      <protection locked="0"/>
    </xf>
    <xf numFmtId="0" fontId="21" fillId="0" borderId="3" xfId="0" applyFont="1" applyBorder="1" applyProtection="1">
      <protection locked="0"/>
    </xf>
    <xf numFmtId="176" fontId="2" fillId="0" borderId="5" xfId="0" applyNumberFormat="1" applyFont="1" applyBorder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24" fillId="0" borderId="0" xfId="0" applyFont="1" applyFill="1" applyProtection="1">
      <protection locked="0"/>
    </xf>
    <xf numFmtId="0" fontId="5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Fill="1" applyAlignment="1" applyProtection="1">
      <alignment wrapText="1"/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Alignment="1" applyProtection="1">
      <alignment wrapText="1"/>
      <protection locked="0"/>
    </xf>
    <xf numFmtId="0" fontId="4" fillId="0" borderId="0" xfId="0" applyFont="1" applyFill="1" applyProtection="1">
      <protection locked="0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L273"/>
  <sheetViews>
    <sheetView tabSelected="1" zoomScaleNormal="100" workbookViewId="0">
      <selection activeCell="J264" sqref="J264"/>
    </sheetView>
  </sheetViews>
  <sheetFormatPr baseColWidth="10" defaultRowHeight="12.75" x14ac:dyDescent="0.25"/>
  <cols>
    <col min="1" max="1" width="2.85546875" style="42" customWidth="1"/>
    <col min="2" max="2" width="4.85546875" style="42" bestFit="1" customWidth="1"/>
    <col min="3" max="3" width="15.5703125" style="42" customWidth="1"/>
    <col min="4" max="4" width="25.5703125" style="42" customWidth="1"/>
    <col min="5" max="5" width="20.5703125" style="42" customWidth="1"/>
    <col min="6" max="6" width="18.28515625" style="42" customWidth="1"/>
    <col min="7" max="7" width="15.42578125" style="42" customWidth="1"/>
    <col min="8" max="8" width="14.85546875" style="42" customWidth="1"/>
    <col min="9" max="9" width="23" style="42" customWidth="1"/>
    <col min="10" max="10" width="30.42578125" style="42" customWidth="1"/>
    <col min="11" max="16384" width="11.42578125" style="42"/>
  </cols>
  <sheetData>
    <row r="2" spans="2:10" ht="13.5" x14ac:dyDescent="0.25">
      <c r="B2" s="41" t="s">
        <v>6</v>
      </c>
      <c r="C2" s="41"/>
      <c r="D2" s="41"/>
      <c r="E2" s="41"/>
      <c r="F2" s="41"/>
      <c r="G2" s="41"/>
      <c r="H2" s="41"/>
      <c r="I2" s="41"/>
      <c r="J2" s="41"/>
    </row>
    <row r="3" spans="2:10" ht="13.5" x14ac:dyDescent="0.25">
      <c r="B3" s="41" t="s">
        <v>50</v>
      </c>
      <c r="C3" s="41"/>
      <c r="D3" s="41"/>
      <c r="E3" s="41"/>
      <c r="F3" s="41"/>
      <c r="G3" s="41"/>
      <c r="H3" s="41"/>
      <c r="I3" s="41"/>
      <c r="J3" s="41"/>
    </row>
    <row r="4" spans="2:10" ht="13.5" x14ac:dyDescent="0.25">
      <c r="B4" s="43"/>
      <c r="C4" s="43"/>
      <c r="D4" s="43"/>
      <c r="E4" s="43"/>
      <c r="F4" s="43"/>
      <c r="G4" s="43"/>
      <c r="H4" s="43"/>
      <c r="I4" s="43"/>
      <c r="J4" s="43"/>
    </row>
    <row r="5" spans="2:10" ht="27.75" customHeight="1" x14ac:dyDescent="0.25">
      <c r="B5" s="44" t="s">
        <v>58</v>
      </c>
      <c r="C5" s="44"/>
      <c r="D5" s="45"/>
      <c r="E5" s="45"/>
      <c r="F5" s="45"/>
      <c r="G5" s="45"/>
      <c r="H5" s="45"/>
      <c r="I5" s="45"/>
      <c r="J5" s="45"/>
    </row>
    <row r="6" spans="2:10" ht="13.5" x14ac:dyDescent="0.25">
      <c r="B6" s="43"/>
      <c r="C6" s="43"/>
      <c r="D6" s="46"/>
      <c r="E6" s="46"/>
      <c r="F6" s="46"/>
      <c r="G6" s="46"/>
      <c r="H6" s="46"/>
      <c r="I6" s="46"/>
      <c r="J6" s="43"/>
    </row>
    <row r="7" spans="2:10" s="47" customFormat="1" ht="20.25" customHeight="1" x14ac:dyDescent="0.25">
      <c r="B7" s="9" t="s">
        <v>9</v>
      </c>
      <c r="C7" s="9"/>
      <c r="D7" s="9"/>
      <c r="E7" s="9"/>
      <c r="F7" s="9"/>
      <c r="G7" s="9"/>
      <c r="H7" s="9"/>
      <c r="I7" s="9"/>
      <c r="J7" s="9"/>
    </row>
    <row r="8" spans="2:10" s="47" customFormat="1" ht="28.5" customHeight="1" x14ac:dyDescent="0.25">
      <c r="B8" s="10" t="s">
        <v>48</v>
      </c>
      <c r="C8" s="11"/>
      <c r="D8" s="12" t="s">
        <v>7</v>
      </c>
      <c r="E8" s="13" t="s">
        <v>49</v>
      </c>
      <c r="F8" s="23" t="s">
        <v>8</v>
      </c>
      <c r="G8" s="23"/>
      <c r="H8" s="23"/>
      <c r="I8" s="23"/>
      <c r="J8" s="23"/>
    </row>
    <row r="9" spans="2:10" ht="38.25" x14ac:dyDescent="0.25">
      <c r="B9" s="20"/>
      <c r="C9" s="21" t="s">
        <v>10</v>
      </c>
      <c r="D9" s="21" t="s">
        <v>11</v>
      </c>
      <c r="E9" s="21" t="s">
        <v>43</v>
      </c>
      <c r="F9" s="22" t="s">
        <v>44</v>
      </c>
      <c r="G9" s="22" t="s">
        <v>45</v>
      </c>
      <c r="H9" s="22" t="s">
        <v>46</v>
      </c>
      <c r="I9" s="22" t="s">
        <v>47</v>
      </c>
      <c r="J9" s="22" t="s">
        <v>52</v>
      </c>
    </row>
    <row r="10" spans="2:10" x14ac:dyDescent="0.25">
      <c r="B10" s="2">
        <v>1</v>
      </c>
      <c r="C10" s="2" t="s">
        <v>12</v>
      </c>
      <c r="D10" s="3" t="s">
        <v>13</v>
      </c>
      <c r="E10" s="4">
        <v>8800</v>
      </c>
      <c r="F10" s="51">
        <v>0</v>
      </c>
      <c r="G10" s="52">
        <v>0</v>
      </c>
      <c r="H10" s="15">
        <f>+F10+G10</f>
        <v>0</v>
      </c>
      <c r="I10" s="14">
        <f>+H10*E10</f>
        <v>0</v>
      </c>
      <c r="J10" s="54"/>
    </row>
    <row r="11" spans="2:10" x14ac:dyDescent="0.25">
      <c r="B11" s="2"/>
      <c r="C11" s="2"/>
      <c r="D11" s="3" t="s">
        <v>14</v>
      </c>
      <c r="E11" s="5">
        <v>110</v>
      </c>
      <c r="F11" s="51">
        <v>0</v>
      </c>
      <c r="G11" s="52">
        <v>0</v>
      </c>
      <c r="H11" s="15">
        <f t="shared" ref="H11:H14" si="0">+F11+G11</f>
        <v>0</v>
      </c>
      <c r="I11" s="14">
        <f t="shared" ref="I11:I14" si="1">+H11*E11</f>
        <v>0</v>
      </c>
      <c r="J11" s="54"/>
    </row>
    <row r="12" spans="2:10" x14ac:dyDescent="0.25">
      <c r="B12" s="2"/>
      <c r="C12" s="2"/>
      <c r="D12" s="3" t="s">
        <v>15</v>
      </c>
      <c r="E12" s="4">
        <v>9900</v>
      </c>
      <c r="F12" s="51">
        <v>0</v>
      </c>
      <c r="G12" s="52">
        <v>0</v>
      </c>
      <c r="H12" s="15">
        <f t="shared" si="0"/>
        <v>0</v>
      </c>
      <c r="I12" s="14">
        <f t="shared" si="1"/>
        <v>0</v>
      </c>
      <c r="J12" s="54"/>
    </row>
    <row r="13" spans="2:10" x14ac:dyDescent="0.25">
      <c r="B13" s="2"/>
      <c r="C13" s="2"/>
      <c r="D13" s="3" t="s">
        <v>16</v>
      </c>
      <c r="E13" s="5">
        <v>110</v>
      </c>
      <c r="F13" s="51">
        <v>0</v>
      </c>
      <c r="G13" s="52">
        <v>0</v>
      </c>
      <c r="H13" s="15">
        <f t="shared" si="0"/>
        <v>0</v>
      </c>
      <c r="I13" s="14">
        <f t="shared" si="1"/>
        <v>0</v>
      </c>
      <c r="J13" s="54"/>
    </row>
    <row r="14" spans="2:10" x14ac:dyDescent="0.25">
      <c r="B14" s="2"/>
      <c r="C14" s="2"/>
      <c r="D14" s="3" t="s">
        <v>11</v>
      </c>
      <c r="E14" s="4">
        <v>9350</v>
      </c>
      <c r="F14" s="51">
        <v>0</v>
      </c>
      <c r="G14" s="52">
        <v>0</v>
      </c>
      <c r="H14" s="15">
        <f t="shared" si="0"/>
        <v>0</v>
      </c>
      <c r="I14" s="14">
        <f t="shared" si="1"/>
        <v>0</v>
      </c>
      <c r="J14" s="54"/>
    </row>
    <row r="15" spans="2:10" s="43" customFormat="1" ht="13.5" customHeight="1" x14ac:dyDescent="0.2">
      <c r="B15" s="31" t="s">
        <v>17</v>
      </c>
      <c r="C15" s="32"/>
      <c r="D15" s="32"/>
      <c r="E15" s="32"/>
      <c r="F15" s="32"/>
      <c r="G15" s="32"/>
      <c r="H15" s="33"/>
      <c r="I15" s="34">
        <f>SUM(I10:I14)</f>
        <v>0</v>
      </c>
      <c r="J15" s="55"/>
    </row>
    <row r="16" spans="2:10" x14ac:dyDescent="0.25">
      <c r="B16" s="2">
        <v>2</v>
      </c>
      <c r="C16" s="2" t="s">
        <v>18</v>
      </c>
      <c r="D16" s="3" t="s">
        <v>13</v>
      </c>
      <c r="E16" s="5">
        <v>990</v>
      </c>
      <c r="F16" s="51">
        <v>0</v>
      </c>
      <c r="G16" s="52">
        <v>0</v>
      </c>
      <c r="H16" s="15">
        <f>+F16+G16</f>
        <v>0</v>
      </c>
      <c r="I16" s="14">
        <f>+H16*E16</f>
        <v>0</v>
      </c>
      <c r="J16" s="54"/>
    </row>
    <row r="17" spans="2:10" x14ac:dyDescent="0.25">
      <c r="B17" s="2"/>
      <c r="C17" s="2"/>
      <c r="D17" s="3" t="s">
        <v>14</v>
      </c>
      <c r="E17" s="5">
        <v>220</v>
      </c>
      <c r="F17" s="51">
        <v>0</v>
      </c>
      <c r="G17" s="52">
        <v>0</v>
      </c>
      <c r="H17" s="15">
        <f t="shared" ref="H17:H20" si="2">+F17+G17</f>
        <v>0</v>
      </c>
      <c r="I17" s="14">
        <f t="shared" ref="I17:I20" si="3">+H17*E17</f>
        <v>0</v>
      </c>
      <c r="J17" s="54"/>
    </row>
    <row r="18" spans="2:10" x14ac:dyDescent="0.25">
      <c r="B18" s="2"/>
      <c r="C18" s="2"/>
      <c r="D18" s="3" t="s">
        <v>15</v>
      </c>
      <c r="E18" s="4">
        <v>1870</v>
      </c>
      <c r="F18" s="51">
        <v>0</v>
      </c>
      <c r="G18" s="52">
        <v>0</v>
      </c>
      <c r="H18" s="15">
        <f t="shared" si="2"/>
        <v>0</v>
      </c>
      <c r="I18" s="14">
        <f t="shared" si="3"/>
        <v>0</v>
      </c>
      <c r="J18" s="54"/>
    </row>
    <row r="19" spans="2:10" x14ac:dyDescent="0.25">
      <c r="B19" s="2"/>
      <c r="C19" s="2"/>
      <c r="D19" s="3" t="s">
        <v>16</v>
      </c>
      <c r="E19" s="5">
        <v>220</v>
      </c>
      <c r="F19" s="51">
        <v>0</v>
      </c>
      <c r="G19" s="52">
        <v>0</v>
      </c>
      <c r="H19" s="15">
        <f t="shared" si="2"/>
        <v>0</v>
      </c>
      <c r="I19" s="14">
        <f t="shared" si="3"/>
        <v>0</v>
      </c>
      <c r="J19" s="54"/>
    </row>
    <row r="20" spans="2:10" x14ac:dyDescent="0.25">
      <c r="B20" s="2"/>
      <c r="C20" s="2"/>
      <c r="D20" s="3" t="s">
        <v>11</v>
      </c>
      <c r="E20" s="4">
        <v>1980</v>
      </c>
      <c r="F20" s="51">
        <v>0</v>
      </c>
      <c r="G20" s="52">
        <v>0</v>
      </c>
      <c r="H20" s="15">
        <f t="shared" si="2"/>
        <v>0</v>
      </c>
      <c r="I20" s="14">
        <f t="shared" si="3"/>
        <v>0</v>
      </c>
      <c r="J20" s="54"/>
    </row>
    <row r="21" spans="2:10" s="43" customFormat="1" ht="13.5" customHeight="1" x14ac:dyDescent="0.2">
      <c r="B21" s="31" t="s">
        <v>17</v>
      </c>
      <c r="C21" s="32"/>
      <c r="D21" s="32"/>
      <c r="E21" s="32"/>
      <c r="F21" s="32"/>
      <c r="G21" s="32"/>
      <c r="H21" s="33"/>
      <c r="I21" s="34">
        <f>SUM(I16:I20)</f>
        <v>0</v>
      </c>
      <c r="J21" s="55"/>
    </row>
    <row r="22" spans="2:10" x14ac:dyDescent="0.25">
      <c r="B22" s="2">
        <v>3</v>
      </c>
      <c r="C22" s="2" t="s">
        <v>19</v>
      </c>
      <c r="D22" s="3" t="s">
        <v>13</v>
      </c>
      <c r="E22" s="5">
        <v>660</v>
      </c>
      <c r="F22" s="51">
        <v>0</v>
      </c>
      <c r="G22" s="52">
        <v>0</v>
      </c>
      <c r="H22" s="15">
        <f>+F22+G22</f>
        <v>0</v>
      </c>
      <c r="I22" s="14">
        <f>+H22*E22</f>
        <v>0</v>
      </c>
      <c r="J22" s="54"/>
    </row>
    <row r="23" spans="2:10" x14ac:dyDescent="0.25">
      <c r="B23" s="2"/>
      <c r="C23" s="2"/>
      <c r="D23" s="3" t="s">
        <v>14</v>
      </c>
      <c r="E23" s="5">
        <v>110</v>
      </c>
      <c r="F23" s="51">
        <v>0</v>
      </c>
      <c r="G23" s="52">
        <v>0</v>
      </c>
      <c r="H23" s="15">
        <f t="shared" ref="H23:H26" si="4">+F23+G23</f>
        <v>0</v>
      </c>
      <c r="I23" s="14">
        <f t="shared" ref="I23:I26" si="5">+H23*E23</f>
        <v>0</v>
      </c>
      <c r="J23" s="54"/>
    </row>
    <row r="24" spans="2:10" x14ac:dyDescent="0.25">
      <c r="B24" s="2"/>
      <c r="C24" s="2"/>
      <c r="D24" s="3" t="s">
        <v>15</v>
      </c>
      <c r="E24" s="5">
        <v>770</v>
      </c>
      <c r="F24" s="51">
        <v>0</v>
      </c>
      <c r="G24" s="52">
        <v>0</v>
      </c>
      <c r="H24" s="15">
        <f t="shared" si="4"/>
        <v>0</v>
      </c>
      <c r="I24" s="14">
        <f t="shared" si="5"/>
        <v>0</v>
      </c>
      <c r="J24" s="54"/>
    </row>
    <row r="25" spans="2:10" x14ac:dyDescent="0.25">
      <c r="B25" s="2"/>
      <c r="C25" s="2"/>
      <c r="D25" s="3" t="s">
        <v>16</v>
      </c>
      <c r="E25" s="5">
        <v>110</v>
      </c>
      <c r="F25" s="51">
        <v>0</v>
      </c>
      <c r="G25" s="52">
        <v>0</v>
      </c>
      <c r="H25" s="15">
        <f t="shared" si="4"/>
        <v>0</v>
      </c>
      <c r="I25" s="14">
        <f t="shared" si="5"/>
        <v>0</v>
      </c>
      <c r="J25" s="54"/>
    </row>
    <row r="26" spans="2:10" x14ac:dyDescent="0.25">
      <c r="B26" s="2"/>
      <c r="C26" s="2"/>
      <c r="D26" s="3" t="s">
        <v>11</v>
      </c>
      <c r="E26" s="5">
        <v>660</v>
      </c>
      <c r="F26" s="51">
        <v>0</v>
      </c>
      <c r="G26" s="52">
        <v>0</v>
      </c>
      <c r="H26" s="15">
        <f t="shared" si="4"/>
        <v>0</v>
      </c>
      <c r="I26" s="14">
        <f t="shared" si="5"/>
        <v>0</v>
      </c>
      <c r="J26" s="54"/>
    </row>
    <row r="27" spans="2:10" s="43" customFormat="1" ht="13.5" customHeight="1" x14ac:dyDescent="0.2">
      <c r="B27" s="31" t="s">
        <v>17</v>
      </c>
      <c r="C27" s="32"/>
      <c r="D27" s="32"/>
      <c r="E27" s="32"/>
      <c r="F27" s="32"/>
      <c r="G27" s="32"/>
      <c r="H27" s="33"/>
      <c r="I27" s="34">
        <f>SUM(I22:I26)</f>
        <v>0</v>
      </c>
      <c r="J27" s="55"/>
    </row>
    <row r="28" spans="2:10" x14ac:dyDescent="0.25">
      <c r="B28" s="2">
        <v>4</v>
      </c>
      <c r="C28" s="2" t="s">
        <v>20</v>
      </c>
      <c r="D28" s="3" t="s">
        <v>13</v>
      </c>
      <c r="E28" s="4">
        <v>4400</v>
      </c>
      <c r="F28" s="51">
        <v>0</v>
      </c>
      <c r="G28" s="52">
        <v>0</v>
      </c>
      <c r="H28" s="15">
        <f t="shared" ref="H28" si="6">+F28+G28</f>
        <v>0</v>
      </c>
      <c r="I28" s="14">
        <f t="shared" ref="I28" si="7">+H28*E28</f>
        <v>0</v>
      </c>
      <c r="J28" s="54"/>
    </row>
    <row r="29" spans="2:10" x14ac:dyDescent="0.25">
      <c r="B29" s="2"/>
      <c r="C29" s="2"/>
      <c r="D29" s="3" t="s">
        <v>14</v>
      </c>
      <c r="E29" s="5">
        <v>110</v>
      </c>
      <c r="F29" s="51">
        <v>0</v>
      </c>
      <c r="G29" s="52">
        <v>0</v>
      </c>
      <c r="H29" s="15">
        <f t="shared" ref="H29:H32" si="8">+F29+G29</f>
        <v>0</v>
      </c>
      <c r="I29" s="14">
        <f t="shared" ref="I29:I32" si="9">+H29*E29</f>
        <v>0</v>
      </c>
      <c r="J29" s="54"/>
    </row>
    <row r="30" spans="2:10" x14ac:dyDescent="0.25">
      <c r="B30" s="2"/>
      <c r="C30" s="2"/>
      <c r="D30" s="3" t="s">
        <v>15</v>
      </c>
      <c r="E30" s="4">
        <v>5280</v>
      </c>
      <c r="F30" s="51">
        <v>0</v>
      </c>
      <c r="G30" s="52">
        <v>0</v>
      </c>
      <c r="H30" s="15">
        <f t="shared" si="8"/>
        <v>0</v>
      </c>
      <c r="I30" s="14">
        <f t="shared" si="9"/>
        <v>0</v>
      </c>
      <c r="J30" s="54"/>
    </row>
    <row r="31" spans="2:10" x14ac:dyDescent="0.25">
      <c r="B31" s="2"/>
      <c r="C31" s="2"/>
      <c r="D31" s="3" t="s">
        <v>16</v>
      </c>
      <c r="E31" s="5">
        <v>110</v>
      </c>
      <c r="F31" s="51">
        <v>0</v>
      </c>
      <c r="G31" s="52">
        <v>0</v>
      </c>
      <c r="H31" s="15">
        <f t="shared" si="8"/>
        <v>0</v>
      </c>
      <c r="I31" s="14">
        <f t="shared" si="9"/>
        <v>0</v>
      </c>
      <c r="J31" s="54"/>
    </row>
    <row r="32" spans="2:10" x14ac:dyDescent="0.25">
      <c r="B32" s="2"/>
      <c r="C32" s="2"/>
      <c r="D32" s="3" t="s">
        <v>11</v>
      </c>
      <c r="E32" s="4">
        <v>4950</v>
      </c>
      <c r="F32" s="51">
        <v>0</v>
      </c>
      <c r="G32" s="52">
        <v>0</v>
      </c>
      <c r="H32" s="15">
        <f t="shared" si="8"/>
        <v>0</v>
      </c>
      <c r="I32" s="14">
        <f t="shared" si="9"/>
        <v>0</v>
      </c>
      <c r="J32" s="54"/>
    </row>
    <row r="33" spans="2:10" s="43" customFormat="1" ht="13.5" customHeight="1" x14ac:dyDescent="0.2">
      <c r="B33" s="31" t="s">
        <v>17</v>
      </c>
      <c r="C33" s="32"/>
      <c r="D33" s="32"/>
      <c r="E33" s="32"/>
      <c r="F33" s="32"/>
      <c r="G33" s="32"/>
      <c r="H33" s="33"/>
      <c r="I33" s="34">
        <f>SUM(I28:I32)</f>
        <v>0</v>
      </c>
      <c r="J33" s="55"/>
    </row>
    <row r="34" spans="2:10" x14ac:dyDescent="0.25">
      <c r="B34" s="2">
        <v>5</v>
      </c>
      <c r="C34" s="2" t="s">
        <v>21</v>
      </c>
      <c r="D34" s="3" t="s">
        <v>13</v>
      </c>
      <c r="E34" s="4">
        <v>3630</v>
      </c>
      <c r="F34" s="51">
        <v>0</v>
      </c>
      <c r="G34" s="52">
        <v>0</v>
      </c>
      <c r="H34" s="15">
        <f t="shared" ref="H34" si="10">+F34+G34</f>
        <v>0</v>
      </c>
      <c r="I34" s="14">
        <f t="shared" ref="I34" si="11">+H34*E34</f>
        <v>0</v>
      </c>
      <c r="J34" s="54"/>
    </row>
    <row r="35" spans="2:10" x14ac:dyDescent="0.25">
      <c r="B35" s="2"/>
      <c r="C35" s="2"/>
      <c r="D35" s="3" t="s">
        <v>14</v>
      </c>
      <c r="E35" s="4">
        <v>3630</v>
      </c>
      <c r="F35" s="51">
        <v>0</v>
      </c>
      <c r="G35" s="52">
        <v>0</v>
      </c>
      <c r="H35" s="15">
        <f t="shared" ref="H35:H39" si="12">+F35+G35</f>
        <v>0</v>
      </c>
      <c r="I35" s="14">
        <f t="shared" ref="I35:I39" si="13">+H35*E35</f>
        <v>0</v>
      </c>
      <c r="J35" s="54"/>
    </row>
    <row r="36" spans="2:10" x14ac:dyDescent="0.25">
      <c r="B36" s="2"/>
      <c r="C36" s="2"/>
      <c r="D36" s="3" t="s">
        <v>15</v>
      </c>
      <c r="E36" s="4">
        <v>3740</v>
      </c>
      <c r="F36" s="51">
        <v>0</v>
      </c>
      <c r="G36" s="52">
        <v>0</v>
      </c>
      <c r="H36" s="15">
        <f t="shared" si="12"/>
        <v>0</v>
      </c>
      <c r="I36" s="14">
        <f t="shared" si="13"/>
        <v>0</v>
      </c>
      <c r="J36" s="54"/>
    </row>
    <row r="37" spans="2:10" x14ac:dyDescent="0.25">
      <c r="B37" s="2"/>
      <c r="C37" s="2"/>
      <c r="D37" s="3" t="s">
        <v>16</v>
      </c>
      <c r="E37" s="4">
        <v>3740</v>
      </c>
      <c r="F37" s="51">
        <v>0</v>
      </c>
      <c r="G37" s="52">
        <v>0</v>
      </c>
      <c r="H37" s="15">
        <f t="shared" si="12"/>
        <v>0</v>
      </c>
      <c r="I37" s="14">
        <f t="shared" si="13"/>
        <v>0</v>
      </c>
      <c r="J37" s="54"/>
    </row>
    <row r="38" spans="2:10" x14ac:dyDescent="0.25">
      <c r="B38" s="2"/>
      <c r="C38" s="2"/>
      <c r="D38" s="3" t="s">
        <v>11</v>
      </c>
      <c r="E38" s="4">
        <v>3740</v>
      </c>
      <c r="F38" s="51">
        <v>0</v>
      </c>
      <c r="G38" s="52">
        <v>0</v>
      </c>
      <c r="H38" s="15">
        <f t="shared" si="12"/>
        <v>0</v>
      </c>
      <c r="I38" s="14">
        <f t="shared" si="13"/>
        <v>0</v>
      </c>
      <c r="J38" s="54"/>
    </row>
    <row r="39" spans="2:10" x14ac:dyDescent="0.25">
      <c r="B39" s="2"/>
      <c r="C39" s="2"/>
      <c r="D39" s="3" t="s">
        <v>22</v>
      </c>
      <c r="E39" s="4">
        <v>3740</v>
      </c>
      <c r="F39" s="51">
        <v>0</v>
      </c>
      <c r="G39" s="52">
        <v>0</v>
      </c>
      <c r="H39" s="15">
        <f t="shared" si="12"/>
        <v>0</v>
      </c>
      <c r="I39" s="14">
        <f t="shared" si="13"/>
        <v>0</v>
      </c>
      <c r="J39" s="54"/>
    </row>
    <row r="40" spans="2:10" s="43" customFormat="1" ht="13.5" customHeight="1" x14ac:dyDescent="0.2">
      <c r="B40" s="31" t="s">
        <v>17</v>
      </c>
      <c r="C40" s="32"/>
      <c r="D40" s="32"/>
      <c r="E40" s="32"/>
      <c r="F40" s="32"/>
      <c r="G40" s="32"/>
      <c r="H40" s="33"/>
      <c r="I40" s="34">
        <f>SUM(I34:I39)</f>
        <v>0</v>
      </c>
      <c r="J40" s="55"/>
    </row>
    <row r="41" spans="2:10" x14ac:dyDescent="0.25">
      <c r="B41" s="2">
        <v>6</v>
      </c>
      <c r="C41" s="2" t="s">
        <v>23</v>
      </c>
      <c r="D41" s="3" t="s">
        <v>13</v>
      </c>
      <c r="E41" s="5">
        <v>990</v>
      </c>
      <c r="F41" s="51">
        <v>0</v>
      </c>
      <c r="G41" s="52">
        <v>0</v>
      </c>
      <c r="H41" s="15">
        <f t="shared" ref="H41" si="14">+F41+G41</f>
        <v>0</v>
      </c>
      <c r="I41" s="14">
        <f t="shared" ref="I41" si="15">+H41*E41</f>
        <v>0</v>
      </c>
      <c r="J41" s="54"/>
    </row>
    <row r="42" spans="2:10" x14ac:dyDescent="0.25">
      <c r="B42" s="2"/>
      <c r="C42" s="2"/>
      <c r="D42" s="3" t="s">
        <v>14</v>
      </c>
      <c r="E42" s="5">
        <v>110</v>
      </c>
      <c r="F42" s="51">
        <v>0</v>
      </c>
      <c r="G42" s="52">
        <v>0</v>
      </c>
      <c r="H42" s="15">
        <f t="shared" ref="H42:H45" si="16">+F42+G42</f>
        <v>0</v>
      </c>
      <c r="I42" s="14">
        <f t="shared" ref="I42:I45" si="17">+H42*E42</f>
        <v>0</v>
      </c>
      <c r="J42" s="54"/>
    </row>
    <row r="43" spans="2:10" x14ac:dyDescent="0.25">
      <c r="B43" s="2"/>
      <c r="C43" s="2"/>
      <c r="D43" s="3" t="s">
        <v>15</v>
      </c>
      <c r="E43" s="5">
        <v>990</v>
      </c>
      <c r="F43" s="51">
        <v>0</v>
      </c>
      <c r="G43" s="52">
        <v>0</v>
      </c>
      <c r="H43" s="15">
        <f t="shared" si="16"/>
        <v>0</v>
      </c>
      <c r="I43" s="14">
        <f t="shared" si="17"/>
        <v>0</v>
      </c>
      <c r="J43" s="54"/>
    </row>
    <row r="44" spans="2:10" x14ac:dyDescent="0.25">
      <c r="B44" s="2"/>
      <c r="C44" s="2"/>
      <c r="D44" s="3" t="s">
        <v>16</v>
      </c>
      <c r="E44" s="5">
        <v>110</v>
      </c>
      <c r="F44" s="51">
        <v>0</v>
      </c>
      <c r="G44" s="52">
        <v>0</v>
      </c>
      <c r="H44" s="15">
        <f t="shared" si="16"/>
        <v>0</v>
      </c>
      <c r="I44" s="14">
        <f t="shared" si="17"/>
        <v>0</v>
      </c>
      <c r="J44" s="54"/>
    </row>
    <row r="45" spans="2:10" x14ac:dyDescent="0.25">
      <c r="B45" s="2"/>
      <c r="C45" s="2"/>
      <c r="D45" s="3" t="s">
        <v>11</v>
      </c>
      <c r="E45" s="5">
        <v>990</v>
      </c>
      <c r="F45" s="51">
        <v>0</v>
      </c>
      <c r="G45" s="52">
        <v>0</v>
      </c>
      <c r="H45" s="15">
        <f t="shared" si="16"/>
        <v>0</v>
      </c>
      <c r="I45" s="14">
        <f t="shared" si="17"/>
        <v>0</v>
      </c>
      <c r="J45" s="54"/>
    </row>
    <row r="46" spans="2:10" s="43" customFormat="1" ht="13.5" customHeight="1" x14ac:dyDescent="0.2">
      <c r="B46" s="31" t="s">
        <v>17</v>
      </c>
      <c r="C46" s="32"/>
      <c r="D46" s="32"/>
      <c r="E46" s="32"/>
      <c r="F46" s="32"/>
      <c r="G46" s="32"/>
      <c r="H46" s="33"/>
      <c r="I46" s="34">
        <f>SUM(I41:I45)</f>
        <v>0</v>
      </c>
      <c r="J46" s="55"/>
    </row>
    <row r="47" spans="2:10" x14ac:dyDescent="0.25">
      <c r="B47" s="2">
        <v>7</v>
      </c>
      <c r="C47" s="2" t="s">
        <v>24</v>
      </c>
      <c r="D47" s="3" t="s">
        <v>13</v>
      </c>
      <c r="E47" s="5">
        <v>110</v>
      </c>
      <c r="F47" s="51">
        <v>0</v>
      </c>
      <c r="G47" s="52">
        <v>0</v>
      </c>
      <c r="H47" s="15">
        <f t="shared" ref="H47" si="18">+F47+G47</f>
        <v>0</v>
      </c>
      <c r="I47" s="14">
        <f t="shared" ref="I47" si="19">+H47*E47</f>
        <v>0</v>
      </c>
      <c r="J47" s="54"/>
    </row>
    <row r="48" spans="2:10" x14ac:dyDescent="0.25">
      <c r="B48" s="2"/>
      <c r="C48" s="2"/>
      <c r="D48" s="3" t="s">
        <v>14</v>
      </c>
      <c r="E48" s="5">
        <v>110</v>
      </c>
      <c r="F48" s="51">
        <v>0</v>
      </c>
      <c r="G48" s="52">
        <v>0</v>
      </c>
      <c r="H48" s="15">
        <f t="shared" ref="H48:H52" si="20">+F48+G48</f>
        <v>0</v>
      </c>
      <c r="I48" s="14">
        <f t="shared" ref="I48:I52" si="21">+H48*E48</f>
        <v>0</v>
      </c>
      <c r="J48" s="54"/>
    </row>
    <row r="49" spans="2:10" x14ac:dyDescent="0.25">
      <c r="B49" s="2"/>
      <c r="C49" s="2"/>
      <c r="D49" s="3" t="s">
        <v>15</v>
      </c>
      <c r="E49" s="5">
        <v>110</v>
      </c>
      <c r="F49" s="51">
        <v>0</v>
      </c>
      <c r="G49" s="52">
        <v>0</v>
      </c>
      <c r="H49" s="15">
        <f t="shared" si="20"/>
        <v>0</v>
      </c>
      <c r="I49" s="14">
        <f t="shared" si="21"/>
        <v>0</v>
      </c>
      <c r="J49" s="54"/>
    </row>
    <row r="50" spans="2:10" x14ac:dyDescent="0.25">
      <c r="B50" s="2"/>
      <c r="C50" s="2"/>
      <c r="D50" s="3" t="s">
        <v>16</v>
      </c>
      <c r="E50" s="5">
        <v>110</v>
      </c>
      <c r="F50" s="51">
        <v>0</v>
      </c>
      <c r="G50" s="52">
        <v>0</v>
      </c>
      <c r="H50" s="15">
        <f t="shared" si="20"/>
        <v>0</v>
      </c>
      <c r="I50" s="14">
        <f t="shared" si="21"/>
        <v>0</v>
      </c>
      <c r="J50" s="54"/>
    </row>
    <row r="51" spans="2:10" x14ac:dyDescent="0.25">
      <c r="B51" s="2"/>
      <c r="C51" s="2"/>
      <c r="D51" s="3" t="s">
        <v>11</v>
      </c>
      <c r="E51" s="5">
        <v>110</v>
      </c>
      <c r="F51" s="51">
        <v>0</v>
      </c>
      <c r="G51" s="52">
        <v>0</v>
      </c>
      <c r="H51" s="15">
        <f t="shared" si="20"/>
        <v>0</v>
      </c>
      <c r="I51" s="14">
        <f t="shared" si="21"/>
        <v>0</v>
      </c>
      <c r="J51" s="54"/>
    </row>
    <row r="52" spans="2:10" x14ac:dyDescent="0.25">
      <c r="B52" s="2"/>
      <c r="C52" s="2"/>
      <c r="D52" s="3" t="s">
        <v>22</v>
      </c>
      <c r="E52" s="5">
        <v>110</v>
      </c>
      <c r="F52" s="51">
        <v>0</v>
      </c>
      <c r="G52" s="52">
        <v>0</v>
      </c>
      <c r="H52" s="15">
        <f t="shared" si="20"/>
        <v>0</v>
      </c>
      <c r="I52" s="14">
        <f t="shared" si="21"/>
        <v>0</v>
      </c>
      <c r="J52" s="54"/>
    </row>
    <row r="53" spans="2:10" s="43" customFormat="1" ht="13.5" customHeight="1" x14ac:dyDescent="0.2">
      <c r="B53" s="31" t="s">
        <v>17</v>
      </c>
      <c r="C53" s="32"/>
      <c r="D53" s="32"/>
      <c r="E53" s="32"/>
      <c r="F53" s="32"/>
      <c r="G53" s="32"/>
      <c r="H53" s="33"/>
      <c r="I53" s="34">
        <f>SUM(I47:I52)</f>
        <v>0</v>
      </c>
      <c r="J53" s="55"/>
    </row>
    <row r="54" spans="2:10" x14ac:dyDescent="0.25">
      <c r="B54" s="2">
        <v>8</v>
      </c>
      <c r="C54" s="2" t="s">
        <v>25</v>
      </c>
      <c r="D54" s="3" t="s">
        <v>13</v>
      </c>
      <c r="E54" s="5">
        <v>165</v>
      </c>
      <c r="F54" s="51">
        <v>0</v>
      </c>
      <c r="G54" s="52">
        <v>0</v>
      </c>
      <c r="H54" s="15">
        <f t="shared" ref="H54" si="22">+F54+G54</f>
        <v>0</v>
      </c>
      <c r="I54" s="14">
        <f t="shared" ref="I54" si="23">+H54*E54</f>
        <v>0</v>
      </c>
      <c r="J54" s="54"/>
    </row>
    <row r="55" spans="2:10" x14ac:dyDescent="0.25">
      <c r="B55" s="2"/>
      <c r="C55" s="2"/>
      <c r="D55" s="3" t="s">
        <v>14</v>
      </c>
      <c r="E55" s="5">
        <v>165</v>
      </c>
      <c r="F55" s="51">
        <v>0</v>
      </c>
      <c r="G55" s="52">
        <v>0</v>
      </c>
      <c r="H55" s="15">
        <f t="shared" ref="H55:H59" si="24">+F55+G55</f>
        <v>0</v>
      </c>
      <c r="I55" s="14">
        <f t="shared" ref="I55:I59" si="25">+H55*E55</f>
        <v>0</v>
      </c>
      <c r="J55" s="54"/>
    </row>
    <row r="56" spans="2:10" x14ac:dyDescent="0.25">
      <c r="B56" s="2"/>
      <c r="C56" s="2"/>
      <c r="D56" s="3" t="s">
        <v>15</v>
      </c>
      <c r="E56" s="5">
        <v>165</v>
      </c>
      <c r="F56" s="51">
        <v>0</v>
      </c>
      <c r="G56" s="52">
        <v>0</v>
      </c>
      <c r="H56" s="15">
        <f t="shared" si="24"/>
        <v>0</v>
      </c>
      <c r="I56" s="14">
        <f t="shared" si="25"/>
        <v>0</v>
      </c>
      <c r="J56" s="54"/>
    </row>
    <row r="57" spans="2:10" x14ac:dyDescent="0.25">
      <c r="B57" s="2"/>
      <c r="C57" s="2"/>
      <c r="D57" s="3" t="s">
        <v>16</v>
      </c>
      <c r="E57" s="5">
        <v>220</v>
      </c>
      <c r="F57" s="51">
        <v>0</v>
      </c>
      <c r="G57" s="52">
        <v>0</v>
      </c>
      <c r="H57" s="15">
        <f t="shared" si="24"/>
        <v>0</v>
      </c>
      <c r="I57" s="14">
        <f t="shared" si="25"/>
        <v>0</v>
      </c>
      <c r="J57" s="54"/>
    </row>
    <row r="58" spans="2:10" x14ac:dyDescent="0.25">
      <c r="B58" s="2"/>
      <c r="C58" s="2"/>
      <c r="D58" s="3" t="s">
        <v>11</v>
      </c>
      <c r="E58" s="5">
        <v>220</v>
      </c>
      <c r="F58" s="51">
        <v>0</v>
      </c>
      <c r="G58" s="52">
        <v>0</v>
      </c>
      <c r="H58" s="15">
        <f t="shared" si="24"/>
        <v>0</v>
      </c>
      <c r="I58" s="14">
        <f t="shared" si="25"/>
        <v>0</v>
      </c>
      <c r="J58" s="54"/>
    </row>
    <row r="59" spans="2:10" x14ac:dyDescent="0.25">
      <c r="B59" s="2"/>
      <c r="C59" s="2"/>
      <c r="D59" s="3" t="s">
        <v>22</v>
      </c>
      <c r="E59" s="5">
        <v>220</v>
      </c>
      <c r="F59" s="51">
        <v>0</v>
      </c>
      <c r="G59" s="52">
        <v>0</v>
      </c>
      <c r="H59" s="15">
        <f t="shared" si="24"/>
        <v>0</v>
      </c>
      <c r="I59" s="14">
        <f t="shared" si="25"/>
        <v>0</v>
      </c>
      <c r="J59" s="54"/>
    </row>
    <row r="60" spans="2:10" s="43" customFormat="1" ht="13.5" customHeight="1" x14ac:dyDescent="0.2">
      <c r="B60" s="31" t="s">
        <v>17</v>
      </c>
      <c r="C60" s="32"/>
      <c r="D60" s="32"/>
      <c r="E60" s="32"/>
      <c r="F60" s="32"/>
      <c r="G60" s="32"/>
      <c r="H60" s="33"/>
      <c r="I60" s="34">
        <f>SUM(I54:I59)</f>
        <v>0</v>
      </c>
      <c r="J60" s="55"/>
    </row>
    <row r="61" spans="2:10" x14ac:dyDescent="0.25">
      <c r="B61" s="2">
        <v>9</v>
      </c>
      <c r="C61" s="2" t="s">
        <v>26</v>
      </c>
      <c r="D61" s="3" t="s">
        <v>13</v>
      </c>
      <c r="E61" s="5">
        <v>770</v>
      </c>
      <c r="F61" s="51">
        <v>0</v>
      </c>
      <c r="G61" s="52">
        <v>0</v>
      </c>
      <c r="H61" s="15">
        <f t="shared" ref="H61" si="26">+F61+G61</f>
        <v>0</v>
      </c>
      <c r="I61" s="14">
        <f t="shared" ref="I61" si="27">+H61*E61</f>
        <v>0</v>
      </c>
      <c r="J61" s="54"/>
    </row>
    <row r="62" spans="2:10" x14ac:dyDescent="0.25">
      <c r="B62" s="2"/>
      <c r="C62" s="2"/>
      <c r="D62" s="3" t="s">
        <v>14</v>
      </c>
      <c r="E62" s="5">
        <v>110</v>
      </c>
      <c r="F62" s="51">
        <v>0</v>
      </c>
      <c r="G62" s="52">
        <v>0</v>
      </c>
      <c r="H62" s="15">
        <f t="shared" ref="H62:H65" si="28">+F62+G62</f>
        <v>0</v>
      </c>
      <c r="I62" s="14">
        <f t="shared" ref="I62:I65" si="29">+H62*E62</f>
        <v>0</v>
      </c>
      <c r="J62" s="54"/>
    </row>
    <row r="63" spans="2:10" x14ac:dyDescent="0.25">
      <c r="B63" s="2"/>
      <c r="C63" s="2"/>
      <c r="D63" s="3" t="s">
        <v>15</v>
      </c>
      <c r="E63" s="5">
        <v>770</v>
      </c>
      <c r="F63" s="51">
        <v>0</v>
      </c>
      <c r="G63" s="52">
        <v>0</v>
      </c>
      <c r="H63" s="15">
        <f t="shared" si="28"/>
        <v>0</v>
      </c>
      <c r="I63" s="14">
        <f t="shared" si="29"/>
        <v>0</v>
      </c>
      <c r="J63" s="54"/>
    </row>
    <row r="64" spans="2:10" x14ac:dyDescent="0.25">
      <c r="B64" s="2"/>
      <c r="C64" s="2"/>
      <c r="D64" s="3" t="s">
        <v>16</v>
      </c>
      <c r="E64" s="5">
        <v>110</v>
      </c>
      <c r="F64" s="51">
        <v>0</v>
      </c>
      <c r="G64" s="52">
        <v>0</v>
      </c>
      <c r="H64" s="15">
        <f t="shared" si="28"/>
        <v>0</v>
      </c>
      <c r="I64" s="14">
        <f t="shared" si="29"/>
        <v>0</v>
      </c>
      <c r="J64" s="54"/>
    </row>
    <row r="65" spans="2:10" x14ac:dyDescent="0.25">
      <c r="B65" s="2"/>
      <c r="C65" s="2"/>
      <c r="D65" s="3" t="s">
        <v>11</v>
      </c>
      <c r="E65" s="5">
        <v>770</v>
      </c>
      <c r="F65" s="51">
        <v>0</v>
      </c>
      <c r="G65" s="52">
        <v>0</v>
      </c>
      <c r="H65" s="15">
        <f t="shared" si="28"/>
        <v>0</v>
      </c>
      <c r="I65" s="14">
        <f t="shared" si="29"/>
        <v>0</v>
      </c>
      <c r="J65" s="54"/>
    </row>
    <row r="66" spans="2:10" s="43" customFormat="1" ht="15" customHeight="1" x14ac:dyDescent="0.2">
      <c r="B66" s="31" t="s">
        <v>17</v>
      </c>
      <c r="C66" s="32"/>
      <c r="D66" s="32"/>
      <c r="E66" s="32"/>
      <c r="F66" s="32"/>
      <c r="G66" s="32"/>
      <c r="H66" s="33"/>
      <c r="I66" s="34">
        <f>SUM(I61:I65)</f>
        <v>0</v>
      </c>
      <c r="J66" s="55"/>
    </row>
    <row r="67" spans="2:10" x14ac:dyDescent="0.25">
      <c r="B67" s="2">
        <v>10</v>
      </c>
      <c r="C67" s="2" t="s">
        <v>27</v>
      </c>
      <c r="D67" s="3" t="s">
        <v>13</v>
      </c>
      <c r="E67" s="5">
        <v>275</v>
      </c>
      <c r="F67" s="51">
        <v>0</v>
      </c>
      <c r="G67" s="52">
        <v>0</v>
      </c>
      <c r="H67" s="15">
        <f t="shared" ref="H67" si="30">+F67+G67</f>
        <v>0</v>
      </c>
      <c r="I67" s="14">
        <f t="shared" ref="I67" si="31">+H67*E67</f>
        <v>0</v>
      </c>
      <c r="J67" s="54"/>
    </row>
    <row r="68" spans="2:10" x14ac:dyDescent="0.25">
      <c r="B68" s="2"/>
      <c r="C68" s="2"/>
      <c r="D68" s="3" t="s">
        <v>14</v>
      </c>
      <c r="E68" s="5">
        <v>110</v>
      </c>
      <c r="F68" s="51">
        <v>0</v>
      </c>
      <c r="G68" s="52">
        <v>0</v>
      </c>
      <c r="H68" s="15">
        <f t="shared" ref="H68:H71" si="32">+F68+G68</f>
        <v>0</v>
      </c>
      <c r="I68" s="14">
        <f t="shared" ref="I68:I71" si="33">+H68*E68</f>
        <v>0</v>
      </c>
      <c r="J68" s="54"/>
    </row>
    <row r="69" spans="2:10" x14ac:dyDescent="0.25">
      <c r="B69" s="2"/>
      <c r="C69" s="2"/>
      <c r="D69" s="3" t="s">
        <v>15</v>
      </c>
      <c r="E69" s="5">
        <v>220</v>
      </c>
      <c r="F69" s="51">
        <v>0</v>
      </c>
      <c r="G69" s="52">
        <v>0</v>
      </c>
      <c r="H69" s="15">
        <f t="shared" si="32"/>
        <v>0</v>
      </c>
      <c r="I69" s="14">
        <f t="shared" si="33"/>
        <v>0</v>
      </c>
      <c r="J69" s="54"/>
    </row>
    <row r="70" spans="2:10" x14ac:dyDescent="0.25">
      <c r="B70" s="2"/>
      <c r="C70" s="2"/>
      <c r="D70" s="3" t="s">
        <v>16</v>
      </c>
      <c r="E70" s="5">
        <v>110</v>
      </c>
      <c r="F70" s="51">
        <v>0</v>
      </c>
      <c r="G70" s="52">
        <v>0</v>
      </c>
      <c r="H70" s="15">
        <f t="shared" si="32"/>
        <v>0</v>
      </c>
      <c r="I70" s="14">
        <f t="shared" si="33"/>
        <v>0</v>
      </c>
      <c r="J70" s="54"/>
    </row>
    <row r="71" spans="2:10" x14ac:dyDescent="0.25">
      <c r="B71" s="2"/>
      <c r="C71" s="2"/>
      <c r="D71" s="3" t="s">
        <v>11</v>
      </c>
      <c r="E71" s="5">
        <v>220</v>
      </c>
      <c r="F71" s="51">
        <v>0</v>
      </c>
      <c r="G71" s="52">
        <v>0</v>
      </c>
      <c r="H71" s="15">
        <f t="shared" si="32"/>
        <v>0</v>
      </c>
      <c r="I71" s="14">
        <f t="shared" si="33"/>
        <v>0</v>
      </c>
      <c r="J71" s="54"/>
    </row>
    <row r="72" spans="2:10" s="43" customFormat="1" ht="13.5" customHeight="1" x14ac:dyDescent="0.2">
      <c r="B72" s="31" t="s">
        <v>17</v>
      </c>
      <c r="C72" s="32"/>
      <c r="D72" s="32"/>
      <c r="E72" s="32"/>
      <c r="F72" s="32"/>
      <c r="G72" s="32"/>
      <c r="H72" s="33"/>
      <c r="I72" s="34">
        <f>SUM(I67:I71)</f>
        <v>0</v>
      </c>
      <c r="J72" s="55"/>
    </row>
    <row r="73" spans="2:10" x14ac:dyDescent="0.25">
      <c r="B73" s="2">
        <v>11</v>
      </c>
      <c r="C73" s="2" t="s">
        <v>28</v>
      </c>
      <c r="D73" s="3" t="s">
        <v>13</v>
      </c>
      <c r="E73" s="5">
        <v>550</v>
      </c>
      <c r="F73" s="51">
        <v>0</v>
      </c>
      <c r="G73" s="52">
        <v>0</v>
      </c>
      <c r="H73" s="15">
        <f t="shared" ref="H73" si="34">+F73+G73</f>
        <v>0</v>
      </c>
      <c r="I73" s="14">
        <f t="shared" ref="I73" si="35">+H73*E73</f>
        <v>0</v>
      </c>
      <c r="J73" s="54"/>
    </row>
    <row r="74" spans="2:10" x14ac:dyDescent="0.25">
      <c r="B74" s="2"/>
      <c r="C74" s="2"/>
      <c r="D74" s="3" t="s">
        <v>14</v>
      </c>
      <c r="E74" s="5">
        <v>550</v>
      </c>
      <c r="F74" s="51">
        <v>0</v>
      </c>
      <c r="G74" s="52">
        <v>0</v>
      </c>
      <c r="H74" s="15">
        <f t="shared" ref="H74:H77" si="36">+F74+G74</f>
        <v>0</v>
      </c>
      <c r="I74" s="14">
        <f t="shared" ref="I74:I77" si="37">+H74*E74</f>
        <v>0</v>
      </c>
      <c r="J74" s="54"/>
    </row>
    <row r="75" spans="2:10" x14ac:dyDescent="0.25">
      <c r="B75" s="2"/>
      <c r="C75" s="2"/>
      <c r="D75" s="3" t="s">
        <v>15</v>
      </c>
      <c r="E75" s="5">
        <v>440</v>
      </c>
      <c r="F75" s="51">
        <v>0</v>
      </c>
      <c r="G75" s="52">
        <v>0</v>
      </c>
      <c r="H75" s="15">
        <f t="shared" si="36"/>
        <v>0</v>
      </c>
      <c r="I75" s="14">
        <f t="shared" si="37"/>
        <v>0</v>
      </c>
      <c r="J75" s="54"/>
    </row>
    <row r="76" spans="2:10" x14ac:dyDescent="0.25">
      <c r="B76" s="2"/>
      <c r="C76" s="2"/>
      <c r="D76" s="3" t="s">
        <v>16</v>
      </c>
      <c r="E76" s="5">
        <v>440</v>
      </c>
      <c r="F76" s="51">
        <v>0</v>
      </c>
      <c r="G76" s="52">
        <v>0</v>
      </c>
      <c r="H76" s="15">
        <f t="shared" si="36"/>
        <v>0</v>
      </c>
      <c r="I76" s="14">
        <f t="shared" si="37"/>
        <v>0</v>
      </c>
      <c r="J76" s="54"/>
    </row>
    <row r="77" spans="2:10" x14ac:dyDescent="0.25">
      <c r="B77" s="2"/>
      <c r="C77" s="2"/>
      <c r="D77" s="3" t="s">
        <v>11</v>
      </c>
      <c r="E77" s="5">
        <v>440</v>
      </c>
      <c r="F77" s="51">
        <v>0</v>
      </c>
      <c r="G77" s="52">
        <v>0</v>
      </c>
      <c r="H77" s="15">
        <f t="shared" si="36"/>
        <v>0</v>
      </c>
      <c r="I77" s="14">
        <f t="shared" si="37"/>
        <v>0</v>
      </c>
      <c r="J77" s="54"/>
    </row>
    <row r="78" spans="2:10" s="43" customFormat="1" ht="13.5" customHeight="1" x14ac:dyDescent="0.2">
      <c r="B78" s="31" t="s">
        <v>17</v>
      </c>
      <c r="C78" s="32"/>
      <c r="D78" s="32"/>
      <c r="E78" s="32"/>
      <c r="F78" s="32"/>
      <c r="G78" s="32"/>
      <c r="H78" s="33"/>
      <c r="I78" s="34">
        <f>SUM(I73:I77)</f>
        <v>0</v>
      </c>
      <c r="J78" s="55"/>
    </row>
    <row r="79" spans="2:10" ht="13.5" customHeight="1" x14ac:dyDescent="0.25">
      <c r="B79" s="2">
        <v>12</v>
      </c>
      <c r="C79" s="2" t="s">
        <v>29</v>
      </c>
      <c r="D79" s="3" t="s">
        <v>13</v>
      </c>
      <c r="E79" s="5">
        <v>440</v>
      </c>
      <c r="F79" s="51">
        <v>0</v>
      </c>
      <c r="G79" s="52">
        <v>0</v>
      </c>
      <c r="H79" s="15">
        <f t="shared" ref="H79" si="38">+F79+G79</f>
        <v>0</v>
      </c>
      <c r="I79" s="14">
        <f t="shared" ref="I79" si="39">+H79*E79</f>
        <v>0</v>
      </c>
      <c r="J79" s="54"/>
    </row>
    <row r="80" spans="2:10" x14ac:dyDescent="0.25">
      <c r="B80" s="2"/>
      <c r="C80" s="2"/>
      <c r="D80" s="3" t="s">
        <v>14</v>
      </c>
      <c r="E80" s="5">
        <v>440</v>
      </c>
      <c r="F80" s="51">
        <v>0</v>
      </c>
      <c r="G80" s="52">
        <v>0</v>
      </c>
      <c r="H80" s="15">
        <f t="shared" ref="H80:H83" si="40">+F80+G80</f>
        <v>0</v>
      </c>
      <c r="I80" s="14">
        <f t="shared" ref="I80:I83" si="41">+H80*E80</f>
        <v>0</v>
      </c>
      <c r="J80" s="54"/>
    </row>
    <row r="81" spans="2:10" x14ac:dyDescent="0.25">
      <c r="B81" s="2"/>
      <c r="C81" s="2"/>
      <c r="D81" s="3" t="s">
        <v>15</v>
      </c>
      <c r="E81" s="5">
        <v>330</v>
      </c>
      <c r="F81" s="51">
        <v>0</v>
      </c>
      <c r="G81" s="52">
        <v>0</v>
      </c>
      <c r="H81" s="15">
        <f t="shared" si="40"/>
        <v>0</v>
      </c>
      <c r="I81" s="14">
        <f t="shared" si="41"/>
        <v>0</v>
      </c>
      <c r="J81" s="54"/>
    </row>
    <row r="82" spans="2:10" x14ac:dyDescent="0.25">
      <c r="B82" s="2"/>
      <c r="C82" s="2"/>
      <c r="D82" s="3" t="s">
        <v>16</v>
      </c>
      <c r="E82" s="5">
        <v>330</v>
      </c>
      <c r="F82" s="51">
        <v>0</v>
      </c>
      <c r="G82" s="52">
        <v>0</v>
      </c>
      <c r="H82" s="15">
        <f t="shared" si="40"/>
        <v>0</v>
      </c>
      <c r="I82" s="14">
        <f t="shared" si="41"/>
        <v>0</v>
      </c>
      <c r="J82" s="54"/>
    </row>
    <row r="83" spans="2:10" x14ac:dyDescent="0.25">
      <c r="B83" s="2"/>
      <c r="C83" s="2"/>
      <c r="D83" s="3" t="s">
        <v>11</v>
      </c>
      <c r="E83" s="5">
        <v>330</v>
      </c>
      <c r="F83" s="51">
        <v>0</v>
      </c>
      <c r="G83" s="52">
        <v>0</v>
      </c>
      <c r="H83" s="15">
        <f t="shared" si="40"/>
        <v>0</v>
      </c>
      <c r="I83" s="14">
        <f t="shared" si="41"/>
        <v>0</v>
      </c>
      <c r="J83" s="54"/>
    </row>
    <row r="84" spans="2:10" s="43" customFormat="1" ht="13.5" customHeight="1" x14ac:dyDescent="0.2">
      <c r="B84" s="31" t="s">
        <v>17</v>
      </c>
      <c r="C84" s="32"/>
      <c r="D84" s="32"/>
      <c r="E84" s="32"/>
      <c r="F84" s="32"/>
      <c r="G84" s="32"/>
      <c r="H84" s="33"/>
      <c r="I84" s="34">
        <f>SUM(I79:I83)</f>
        <v>0</v>
      </c>
      <c r="J84" s="55"/>
    </row>
    <row r="85" spans="2:10" x14ac:dyDescent="0.25">
      <c r="B85" s="2">
        <v>13</v>
      </c>
      <c r="C85" s="2" t="s">
        <v>30</v>
      </c>
      <c r="D85" s="3" t="s">
        <v>13</v>
      </c>
      <c r="E85" s="5">
        <v>880</v>
      </c>
      <c r="F85" s="51">
        <v>0</v>
      </c>
      <c r="G85" s="52">
        <v>0</v>
      </c>
      <c r="H85" s="15">
        <f t="shared" ref="H85" si="42">+F85+G85</f>
        <v>0</v>
      </c>
      <c r="I85" s="14">
        <f t="shared" ref="I85" si="43">+H85*E85</f>
        <v>0</v>
      </c>
      <c r="J85" s="54"/>
    </row>
    <row r="86" spans="2:10" x14ac:dyDescent="0.25">
      <c r="B86" s="2"/>
      <c r="C86" s="2"/>
      <c r="D86" s="3" t="s">
        <v>14</v>
      </c>
      <c r="E86" s="5">
        <v>880</v>
      </c>
      <c r="F86" s="51">
        <v>0</v>
      </c>
      <c r="G86" s="52">
        <v>0</v>
      </c>
      <c r="H86" s="15">
        <f t="shared" ref="H86:H89" si="44">+F86+G86</f>
        <v>0</v>
      </c>
      <c r="I86" s="14">
        <f t="shared" ref="I86:I89" si="45">+H86*E86</f>
        <v>0</v>
      </c>
      <c r="J86" s="54"/>
    </row>
    <row r="87" spans="2:10" x14ac:dyDescent="0.25">
      <c r="B87" s="2"/>
      <c r="C87" s="2"/>
      <c r="D87" s="3" t="s">
        <v>15</v>
      </c>
      <c r="E87" s="5">
        <v>990</v>
      </c>
      <c r="F87" s="51">
        <v>0</v>
      </c>
      <c r="G87" s="52">
        <v>0</v>
      </c>
      <c r="H87" s="15">
        <f t="shared" si="44"/>
        <v>0</v>
      </c>
      <c r="I87" s="14">
        <f t="shared" si="45"/>
        <v>0</v>
      </c>
      <c r="J87" s="54"/>
    </row>
    <row r="88" spans="2:10" x14ac:dyDescent="0.25">
      <c r="B88" s="2"/>
      <c r="C88" s="2"/>
      <c r="D88" s="3" t="s">
        <v>16</v>
      </c>
      <c r="E88" s="5">
        <v>990</v>
      </c>
      <c r="F88" s="51">
        <v>0</v>
      </c>
      <c r="G88" s="52">
        <v>0</v>
      </c>
      <c r="H88" s="15">
        <f t="shared" si="44"/>
        <v>0</v>
      </c>
      <c r="I88" s="14">
        <f t="shared" si="45"/>
        <v>0</v>
      </c>
      <c r="J88" s="54"/>
    </row>
    <row r="89" spans="2:10" x14ac:dyDescent="0.25">
      <c r="B89" s="2"/>
      <c r="C89" s="2"/>
      <c r="D89" s="3" t="s">
        <v>11</v>
      </c>
      <c r="E89" s="4">
        <v>1100</v>
      </c>
      <c r="F89" s="51">
        <v>0</v>
      </c>
      <c r="G89" s="52">
        <v>0</v>
      </c>
      <c r="H89" s="15">
        <f t="shared" si="44"/>
        <v>0</v>
      </c>
      <c r="I89" s="14">
        <f t="shared" si="45"/>
        <v>0</v>
      </c>
      <c r="J89" s="54"/>
    </row>
    <row r="90" spans="2:10" s="43" customFormat="1" ht="13.5" customHeight="1" x14ac:dyDescent="0.2">
      <c r="B90" s="31" t="s">
        <v>17</v>
      </c>
      <c r="C90" s="32"/>
      <c r="D90" s="32"/>
      <c r="E90" s="32"/>
      <c r="F90" s="32"/>
      <c r="G90" s="32"/>
      <c r="H90" s="33"/>
      <c r="I90" s="34">
        <f>SUM(I85:I89)</f>
        <v>0</v>
      </c>
      <c r="J90" s="55"/>
    </row>
    <row r="91" spans="2:10" x14ac:dyDescent="0.25">
      <c r="B91" s="2">
        <v>14</v>
      </c>
      <c r="C91" s="2" t="s">
        <v>31</v>
      </c>
      <c r="D91" s="3" t="s">
        <v>13</v>
      </c>
      <c r="E91" s="5">
        <v>88</v>
      </c>
      <c r="F91" s="51">
        <v>0</v>
      </c>
      <c r="G91" s="52">
        <v>0</v>
      </c>
      <c r="H91" s="15">
        <f t="shared" ref="H91" si="46">+F91+G91</f>
        <v>0</v>
      </c>
      <c r="I91" s="14">
        <f t="shared" ref="I91" si="47">+H91*E91</f>
        <v>0</v>
      </c>
      <c r="J91" s="54"/>
    </row>
    <row r="92" spans="2:10" x14ac:dyDescent="0.25">
      <c r="B92" s="2"/>
      <c r="C92" s="2"/>
      <c r="D92" s="3" t="s">
        <v>14</v>
      </c>
      <c r="E92" s="5">
        <v>88</v>
      </c>
      <c r="F92" s="51">
        <v>0</v>
      </c>
      <c r="G92" s="52">
        <v>0</v>
      </c>
      <c r="H92" s="15">
        <f t="shared" ref="H92:H95" si="48">+F92+G92</f>
        <v>0</v>
      </c>
      <c r="I92" s="14">
        <f t="shared" ref="I92:I95" si="49">+H92*E92</f>
        <v>0</v>
      </c>
      <c r="J92" s="54"/>
    </row>
    <row r="93" spans="2:10" x14ac:dyDescent="0.25">
      <c r="B93" s="2"/>
      <c r="C93" s="2"/>
      <c r="D93" s="3" t="s">
        <v>15</v>
      </c>
      <c r="E93" s="5">
        <v>88</v>
      </c>
      <c r="F93" s="51">
        <v>0</v>
      </c>
      <c r="G93" s="52">
        <v>0</v>
      </c>
      <c r="H93" s="15">
        <f t="shared" si="48"/>
        <v>0</v>
      </c>
      <c r="I93" s="14">
        <f t="shared" si="49"/>
        <v>0</v>
      </c>
      <c r="J93" s="54"/>
    </row>
    <row r="94" spans="2:10" x14ac:dyDescent="0.25">
      <c r="B94" s="2"/>
      <c r="C94" s="2"/>
      <c r="D94" s="3" t="s">
        <v>16</v>
      </c>
      <c r="E94" s="5">
        <v>88</v>
      </c>
      <c r="F94" s="51">
        <v>0</v>
      </c>
      <c r="G94" s="52">
        <v>0</v>
      </c>
      <c r="H94" s="15">
        <f t="shared" si="48"/>
        <v>0</v>
      </c>
      <c r="I94" s="14">
        <f t="shared" si="49"/>
        <v>0</v>
      </c>
      <c r="J94" s="54"/>
    </row>
    <row r="95" spans="2:10" x14ac:dyDescent="0.25">
      <c r="B95" s="2"/>
      <c r="C95" s="2"/>
      <c r="D95" s="3" t="s">
        <v>11</v>
      </c>
      <c r="E95" s="5">
        <v>88</v>
      </c>
      <c r="F95" s="51">
        <v>0</v>
      </c>
      <c r="G95" s="52">
        <v>0</v>
      </c>
      <c r="H95" s="15">
        <f t="shared" si="48"/>
        <v>0</v>
      </c>
      <c r="I95" s="14">
        <f t="shared" si="49"/>
        <v>0</v>
      </c>
      <c r="J95" s="54"/>
    </row>
    <row r="96" spans="2:10" s="43" customFormat="1" ht="13.5" customHeight="1" x14ac:dyDescent="0.2">
      <c r="B96" s="31" t="s">
        <v>17</v>
      </c>
      <c r="C96" s="32"/>
      <c r="D96" s="32"/>
      <c r="E96" s="32"/>
      <c r="F96" s="32"/>
      <c r="G96" s="32"/>
      <c r="H96" s="33"/>
      <c r="I96" s="34">
        <f>SUM(I91:I95)</f>
        <v>0</v>
      </c>
      <c r="J96" s="55"/>
    </row>
    <row r="97" spans="2:10" x14ac:dyDescent="0.25">
      <c r="B97" s="2">
        <v>15</v>
      </c>
      <c r="C97" s="2" t="s">
        <v>32</v>
      </c>
      <c r="D97" s="3" t="s">
        <v>13</v>
      </c>
      <c r="E97" s="5">
        <v>165</v>
      </c>
      <c r="F97" s="51">
        <v>0</v>
      </c>
      <c r="G97" s="52">
        <v>0</v>
      </c>
      <c r="H97" s="15">
        <f t="shared" ref="H97" si="50">+F97+G97</f>
        <v>0</v>
      </c>
      <c r="I97" s="14">
        <f t="shared" ref="I97" si="51">+H97*E97</f>
        <v>0</v>
      </c>
      <c r="J97" s="54"/>
    </row>
    <row r="98" spans="2:10" x14ac:dyDescent="0.25">
      <c r="B98" s="2"/>
      <c r="C98" s="2"/>
      <c r="D98" s="3" t="s">
        <v>14</v>
      </c>
      <c r="E98" s="5">
        <v>165</v>
      </c>
      <c r="F98" s="51">
        <v>0</v>
      </c>
      <c r="G98" s="52">
        <v>0</v>
      </c>
      <c r="H98" s="15">
        <f t="shared" ref="H98:H101" si="52">+F98+G98</f>
        <v>0</v>
      </c>
      <c r="I98" s="14">
        <f t="shared" ref="I98:I101" si="53">+H98*E98</f>
        <v>0</v>
      </c>
      <c r="J98" s="54"/>
    </row>
    <row r="99" spans="2:10" x14ac:dyDescent="0.25">
      <c r="B99" s="2"/>
      <c r="C99" s="2"/>
      <c r="D99" s="3" t="s">
        <v>15</v>
      </c>
      <c r="E99" s="5">
        <v>165</v>
      </c>
      <c r="F99" s="51">
        <v>0</v>
      </c>
      <c r="G99" s="52">
        <v>0</v>
      </c>
      <c r="H99" s="15">
        <f t="shared" si="52"/>
        <v>0</v>
      </c>
      <c r="I99" s="14">
        <f t="shared" si="53"/>
        <v>0</v>
      </c>
      <c r="J99" s="54"/>
    </row>
    <row r="100" spans="2:10" x14ac:dyDescent="0.25">
      <c r="B100" s="2"/>
      <c r="C100" s="2"/>
      <c r="D100" s="3" t="s">
        <v>16</v>
      </c>
      <c r="E100" s="5">
        <v>165</v>
      </c>
      <c r="F100" s="51">
        <v>0</v>
      </c>
      <c r="G100" s="52">
        <v>0</v>
      </c>
      <c r="H100" s="15">
        <f t="shared" si="52"/>
        <v>0</v>
      </c>
      <c r="I100" s="14">
        <f t="shared" si="53"/>
        <v>0</v>
      </c>
      <c r="J100" s="54"/>
    </row>
    <row r="101" spans="2:10" x14ac:dyDescent="0.25">
      <c r="B101" s="2"/>
      <c r="C101" s="2"/>
      <c r="D101" s="3" t="s">
        <v>11</v>
      </c>
      <c r="E101" s="5">
        <v>110</v>
      </c>
      <c r="F101" s="51">
        <v>0</v>
      </c>
      <c r="G101" s="52">
        <v>0</v>
      </c>
      <c r="H101" s="15">
        <f t="shared" si="52"/>
        <v>0</v>
      </c>
      <c r="I101" s="14">
        <f t="shared" si="53"/>
        <v>0</v>
      </c>
      <c r="J101" s="54"/>
    </row>
    <row r="102" spans="2:10" s="43" customFormat="1" ht="13.5" customHeight="1" x14ac:dyDescent="0.2">
      <c r="B102" s="31" t="s">
        <v>17</v>
      </c>
      <c r="C102" s="32"/>
      <c r="D102" s="32"/>
      <c r="E102" s="32"/>
      <c r="F102" s="32"/>
      <c r="G102" s="32"/>
      <c r="H102" s="33"/>
      <c r="I102" s="34">
        <f>SUM(I97:I101)</f>
        <v>0</v>
      </c>
      <c r="J102" s="55"/>
    </row>
    <row r="103" spans="2:10" x14ac:dyDescent="0.25">
      <c r="B103" s="2">
        <v>16</v>
      </c>
      <c r="C103" s="2" t="s">
        <v>33</v>
      </c>
      <c r="D103" s="3" t="s">
        <v>13</v>
      </c>
      <c r="E103" s="5">
        <v>253</v>
      </c>
      <c r="F103" s="51">
        <v>0</v>
      </c>
      <c r="G103" s="52">
        <v>0</v>
      </c>
      <c r="H103" s="15">
        <f t="shared" ref="H103" si="54">+F103+G103</f>
        <v>0</v>
      </c>
      <c r="I103" s="14">
        <f t="shared" ref="I103" si="55">+H103*E103</f>
        <v>0</v>
      </c>
      <c r="J103" s="54"/>
    </row>
    <row r="104" spans="2:10" x14ac:dyDescent="0.25">
      <c r="B104" s="2"/>
      <c r="C104" s="2"/>
      <c r="D104" s="3" t="s">
        <v>14</v>
      </c>
      <c r="E104" s="5">
        <v>253</v>
      </c>
      <c r="F104" s="51">
        <v>0</v>
      </c>
      <c r="G104" s="52">
        <v>0</v>
      </c>
      <c r="H104" s="15">
        <f t="shared" ref="H104:H107" si="56">+F104+G104</f>
        <v>0</v>
      </c>
      <c r="I104" s="14">
        <f t="shared" ref="I104:I107" si="57">+H104*E104</f>
        <v>0</v>
      </c>
      <c r="J104" s="54"/>
    </row>
    <row r="105" spans="2:10" x14ac:dyDescent="0.25">
      <c r="B105" s="2"/>
      <c r="C105" s="2"/>
      <c r="D105" s="3" t="s">
        <v>15</v>
      </c>
      <c r="E105" s="5">
        <v>253</v>
      </c>
      <c r="F105" s="51">
        <v>0</v>
      </c>
      <c r="G105" s="52">
        <v>0</v>
      </c>
      <c r="H105" s="15">
        <f t="shared" si="56"/>
        <v>0</v>
      </c>
      <c r="I105" s="14">
        <f t="shared" si="57"/>
        <v>0</v>
      </c>
      <c r="J105" s="54"/>
    </row>
    <row r="106" spans="2:10" x14ac:dyDescent="0.25">
      <c r="B106" s="2"/>
      <c r="C106" s="2"/>
      <c r="D106" s="3" t="s">
        <v>16</v>
      </c>
      <c r="E106" s="5">
        <v>253</v>
      </c>
      <c r="F106" s="51">
        <v>0</v>
      </c>
      <c r="G106" s="52">
        <v>0</v>
      </c>
      <c r="H106" s="15">
        <f t="shared" si="56"/>
        <v>0</v>
      </c>
      <c r="I106" s="14">
        <f t="shared" si="57"/>
        <v>0</v>
      </c>
      <c r="J106" s="54"/>
    </row>
    <row r="107" spans="2:10" x14ac:dyDescent="0.25">
      <c r="B107" s="2"/>
      <c r="C107" s="2"/>
      <c r="D107" s="3" t="s">
        <v>11</v>
      </c>
      <c r="E107" s="5">
        <v>253</v>
      </c>
      <c r="F107" s="51">
        <v>0</v>
      </c>
      <c r="G107" s="52">
        <v>0</v>
      </c>
      <c r="H107" s="15">
        <f t="shared" si="56"/>
        <v>0</v>
      </c>
      <c r="I107" s="14">
        <f t="shared" si="57"/>
        <v>0</v>
      </c>
      <c r="J107" s="54"/>
    </row>
    <row r="108" spans="2:10" s="43" customFormat="1" ht="13.5" customHeight="1" x14ac:dyDescent="0.2">
      <c r="B108" s="31" t="s">
        <v>17</v>
      </c>
      <c r="C108" s="32"/>
      <c r="D108" s="32"/>
      <c r="E108" s="32"/>
      <c r="F108" s="32"/>
      <c r="G108" s="32"/>
      <c r="H108" s="33"/>
      <c r="I108" s="34">
        <f>SUM(I103:I107)</f>
        <v>0</v>
      </c>
      <c r="J108" s="55"/>
    </row>
    <row r="109" spans="2:10" x14ac:dyDescent="0.25">
      <c r="B109" s="2">
        <v>17</v>
      </c>
      <c r="C109" s="2" t="s">
        <v>34</v>
      </c>
      <c r="D109" s="3" t="s">
        <v>13</v>
      </c>
      <c r="E109" s="5">
        <v>220</v>
      </c>
      <c r="F109" s="51">
        <v>0</v>
      </c>
      <c r="G109" s="52">
        <v>0</v>
      </c>
      <c r="H109" s="15">
        <f t="shared" ref="H109" si="58">+F109+G109</f>
        <v>0</v>
      </c>
      <c r="I109" s="14">
        <f t="shared" ref="I109" si="59">+H109*E109</f>
        <v>0</v>
      </c>
      <c r="J109" s="54"/>
    </row>
    <row r="110" spans="2:10" x14ac:dyDescent="0.25">
      <c r="B110" s="2"/>
      <c r="C110" s="2"/>
      <c r="D110" s="3" t="s">
        <v>14</v>
      </c>
      <c r="E110" s="5">
        <v>220</v>
      </c>
      <c r="F110" s="51">
        <v>0</v>
      </c>
      <c r="G110" s="52">
        <v>0</v>
      </c>
      <c r="H110" s="15">
        <f t="shared" ref="H110:H113" si="60">+F110+G110</f>
        <v>0</v>
      </c>
      <c r="I110" s="14">
        <f t="shared" ref="I110:I113" si="61">+H110*E110</f>
        <v>0</v>
      </c>
      <c r="J110" s="54"/>
    </row>
    <row r="111" spans="2:10" x14ac:dyDescent="0.25">
      <c r="B111" s="2"/>
      <c r="C111" s="2"/>
      <c r="D111" s="3" t="s">
        <v>15</v>
      </c>
      <c r="E111" s="5">
        <v>220</v>
      </c>
      <c r="F111" s="51">
        <v>0</v>
      </c>
      <c r="G111" s="52">
        <v>0</v>
      </c>
      <c r="H111" s="15">
        <f t="shared" si="60"/>
        <v>0</v>
      </c>
      <c r="I111" s="14">
        <f t="shared" si="61"/>
        <v>0</v>
      </c>
      <c r="J111" s="54"/>
    </row>
    <row r="112" spans="2:10" x14ac:dyDescent="0.25">
      <c r="B112" s="2"/>
      <c r="C112" s="2"/>
      <c r="D112" s="3" t="s">
        <v>16</v>
      </c>
      <c r="E112" s="5">
        <v>220</v>
      </c>
      <c r="F112" s="51">
        <v>0</v>
      </c>
      <c r="G112" s="52">
        <v>0</v>
      </c>
      <c r="H112" s="15">
        <f t="shared" si="60"/>
        <v>0</v>
      </c>
      <c r="I112" s="14">
        <f t="shared" si="61"/>
        <v>0</v>
      </c>
      <c r="J112" s="54"/>
    </row>
    <row r="113" spans="2:10" x14ac:dyDescent="0.25">
      <c r="B113" s="2"/>
      <c r="C113" s="2"/>
      <c r="D113" s="3" t="s">
        <v>11</v>
      </c>
      <c r="E113" s="5">
        <v>165</v>
      </c>
      <c r="F113" s="51">
        <v>0</v>
      </c>
      <c r="G113" s="52">
        <v>0</v>
      </c>
      <c r="H113" s="15">
        <f t="shared" si="60"/>
        <v>0</v>
      </c>
      <c r="I113" s="14">
        <f t="shared" si="61"/>
        <v>0</v>
      </c>
      <c r="J113" s="54"/>
    </row>
    <row r="114" spans="2:10" s="43" customFormat="1" ht="13.5" customHeight="1" x14ac:dyDescent="0.2">
      <c r="B114" s="31" t="s">
        <v>17</v>
      </c>
      <c r="C114" s="32"/>
      <c r="D114" s="32"/>
      <c r="E114" s="32"/>
      <c r="F114" s="32"/>
      <c r="G114" s="32"/>
      <c r="H114" s="33"/>
      <c r="I114" s="34">
        <f>SUM(I109:I113)</f>
        <v>0</v>
      </c>
      <c r="J114" s="55"/>
    </row>
    <row r="115" spans="2:10" x14ac:dyDescent="0.25">
      <c r="B115" s="6">
        <v>18</v>
      </c>
      <c r="C115" s="3" t="s">
        <v>35</v>
      </c>
      <c r="D115" s="3" t="s">
        <v>36</v>
      </c>
      <c r="E115" s="5">
        <v>44</v>
      </c>
      <c r="F115" s="51">
        <v>0</v>
      </c>
      <c r="G115" s="52">
        <v>0</v>
      </c>
      <c r="H115" s="15">
        <f t="shared" ref="H115" si="62">+F115+G115</f>
        <v>0</v>
      </c>
      <c r="I115" s="14">
        <f t="shared" ref="I115" si="63">+H115*E115</f>
        <v>0</v>
      </c>
      <c r="J115" s="54"/>
    </row>
    <row r="116" spans="2:10" s="43" customFormat="1" x14ac:dyDescent="0.2">
      <c r="B116" s="31" t="s">
        <v>17</v>
      </c>
      <c r="C116" s="32"/>
      <c r="D116" s="32"/>
      <c r="E116" s="32"/>
      <c r="F116" s="32"/>
      <c r="G116" s="32"/>
      <c r="H116" s="33"/>
      <c r="I116" s="34">
        <f>SUM(I115)</f>
        <v>0</v>
      </c>
      <c r="J116" s="55"/>
    </row>
    <row r="117" spans="2:10" x14ac:dyDescent="0.25">
      <c r="B117" s="2">
        <v>19</v>
      </c>
      <c r="C117" s="2" t="s">
        <v>37</v>
      </c>
      <c r="D117" s="3" t="s">
        <v>13</v>
      </c>
      <c r="E117" s="5">
        <v>110</v>
      </c>
      <c r="F117" s="51">
        <v>0</v>
      </c>
      <c r="G117" s="52">
        <v>0</v>
      </c>
      <c r="H117" s="15">
        <f t="shared" ref="H117" si="64">+F117+G117</f>
        <v>0</v>
      </c>
      <c r="I117" s="14">
        <f t="shared" ref="I117" si="65">+H117*E117</f>
        <v>0</v>
      </c>
      <c r="J117" s="54"/>
    </row>
    <row r="118" spans="2:10" x14ac:dyDescent="0.25">
      <c r="B118" s="2"/>
      <c r="C118" s="2"/>
      <c r="D118" s="3" t="s">
        <v>15</v>
      </c>
      <c r="E118" s="5">
        <v>110</v>
      </c>
      <c r="F118" s="51">
        <v>0</v>
      </c>
      <c r="G118" s="52">
        <v>0</v>
      </c>
      <c r="H118" s="15">
        <f t="shared" ref="H118:H119" si="66">+F118+G118</f>
        <v>0</v>
      </c>
      <c r="I118" s="14">
        <f t="shared" ref="I118:I119" si="67">+H118*E118</f>
        <v>0</v>
      </c>
      <c r="J118" s="54"/>
    </row>
    <row r="119" spans="2:10" x14ac:dyDescent="0.25">
      <c r="B119" s="2"/>
      <c r="C119" s="2"/>
      <c r="D119" s="3" t="s">
        <v>11</v>
      </c>
      <c r="E119" s="5">
        <v>66</v>
      </c>
      <c r="F119" s="51">
        <v>0</v>
      </c>
      <c r="G119" s="52">
        <v>0</v>
      </c>
      <c r="H119" s="15">
        <f t="shared" si="66"/>
        <v>0</v>
      </c>
      <c r="I119" s="14">
        <f t="shared" si="67"/>
        <v>0</v>
      </c>
      <c r="J119" s="54"/>
    </row>
    <row r="120" spans="2:10" s="43" customFormat="1" ht="13.5" customHeight="1" x14ac:dyDescent="0.2">
      <c r="B120" s="31" t="s">
        <v>17</v>
      </c>
      <c r="C120" s="32"/>
      <c r="D120" s="32"/>
      <c r="E120" s="32"/>
      <c r="F120" s="32"/>
      <c r="G120" s="32"/>
      <c r="H120" s="33"/>
      <c r="I120" s="34">
        <f>SUM(I117:I119)</f>
        <v>0</v>
      </c>
      <c r="J120" s="55"/>
    </row>
    <row r="121" spans="2:10" ht="25.5" x14ac:dyDescent="0.25">
      <c r="B121" s="6">
        <v>20</v>
      </c>
      <c r="C121" s="3" t="s">
        <v>38</v>
      </c>
      <c r="D121" s="6"/>
      <c r="E121" s="5">
        <v>110</v>
      </c>
      <c r="F121" s="51">
        <v>0</v>
      </c>
      <c r="G121" s="53">
        <v>0</v>
      </c>
      <c r="H121" s="16">
        <f t="shared" ref="H121" si="68">+F121+G121</f>
        <v>0</v>
      </c>
      <c r="I121" s="14">
        <f t="shared" ref="I121" si="69">+H121*E121</f>
        <v>0</v>
      </c>
      <c r="J121" s="54"/>
    </row>
    <row r="122" spans="2:10" s="43" customFormat="1" x14ac:dyDescent="0.2">
      <c r="B122" s="31" t="s">
        <v>17</v>
      </c>
      <c r="C122" s="32"/>
      <c r="D122" s="32"/>
      <c r="E122" s="32"/>
      <c r="F122" s="32"/>
      <c r="G122" s="32"/>
      <c r="H122" s="33"/>
      <c r="I122" s="34">
        <f>SUM(I121)</f>
        <v>0</v>
      </c>
      <c r="J122" s="55"/>
    </row>
    <row r="123" spans="2:10" x14ac:dyDescent="0.25">
      <c r="B123" s="7">
        <v>21</v>
      </c>
      <c r="C123" s="8" t="s">
        <v>39</v>
      </c>
      <c r="D123" s="3" t="s">
        <v>40</v>
      </c>
      <c r="E123" s="5">
        <v>341</v>
      </c>
      <c r="F123" s="51">
        <v>0</v>
      </c>
      <c r="G123" s="53">
        <v>0</v>
      </c>
      <c r="H123" s="16">
        <f t="shared" ref="H123" si="70">+F123+G123</f>
        <v>0</v>
      </c>
      <c r="I123" s="14">
        <f t="shared" ref="I123" si="71">+H123*E123</f>
        <v>0</v>
      </c>
      <c r="J123" s="54"/>
    </row>
    <row r="124" spans="2:10" s="43" customFormat="1" x14ac:dyDescent="0.2">
      <c r="B124" s="31" t="s">
        <v>17</v>
      </c>
      <c r="C124" s="32"/>
      <c r="D124" s="32"/>
      <c r="E124" s="32"/>
      <c r="F124" s="32"/>
      <c r="G124" s="32"/>
      <c r="H124" s="33"/>
      <c r="I124" s="34">
        <f>SUM(I123)</f>
        <v>0</v>
      </c>
      <c r="J124" s="55"/>
    </row>
    <row r="125" spans="2:10" ht="38.25" x14ac:dyDescent="0.25">
      <c r="B125" s="7">
        <v>22</v>
      </c>
      <c r="C125" s="3" t="s">
        <v>41</v>
      </c>
      <c r="D125" s="7"/>
      <c r="E125" s="5">
        <v>110</v>
      </c>
      <c r="F125" s="51">
        <v>0</v>
      </c>
      <c r="G125" s="53">
        <v>0</v>
      </c>
      <c r="H125" s="16">
        <f t="shared" ref="H125" si="72">+F125+G125</f>
        <v>0</v>
      </c>
      <c r="I125" s="14">
        <f t="shared" ref="I125" si="73">+H125*E125</f>
        <v>0</v>
      </c>
      <c r="J125" s="54"/>
    </row>
    <row r="126" spans="2:10" s="43" customFormat="1" x14ac:dyDescent="0.2">
      <c r="B126" s="31" t="s">
        <v>17</v>
      </c>
      <c r="C126" s="32"/>
      <c r="D126" s="32"/>
      <c r="E126" s="32"/>
      <c r="F126" s="32"/>
      <c r="G126" s="32"/>
      <c r="H126" s="33"/>
      <c r="I126" s="34">
        <f>SUM(I125)</f>
        <v>0</v>
      </c>
      <c r="J126" s="55"/>
    </row>
    <row r="127" spans="2:10" ht="24" customHeight="1" x14ac:dyDescent="0.25">
      <c r="B127" s="7">
        <v>23</v>
      </c>
      <c r="C127" s="3" t="s">
        <v>42</v>
      </c>
      <c r="D127" s="7"/>
      <c r="E127" s="5">
        <v>110</v>
      </c>
      <c r="F127" s="51">
        <v>0</v>
      </c>
      <c r="G127" s="53">
        <v>0</v>
      </c>
      <c r="H127" s="16">
        <f t="shared" ref="H127" si="74">+F127+G127</f>
        <v>0</v>
      </c>
      <c r="I127" s="14">
        <f t="shared" ref="I127" si="75">+H127*E127</f>
        <v>0</v>
      </c>
      <c r="J127" s="54"/>
    </row>
    <row r="128" spans="2:10" s="43" customFormat="1" x14ac:dyDescent="0.2">
      <c r="B128" s="31" t="s">
        <v>17</v>
      </c>
      <c r="C128" s="32"/>
      <c r="D128" s="32"/>
      <c r="E128" s="32"/>
      <c r="F128" s="32"/>
      <c r="G128" s="32"/>
      <c r="H128" s="33"/>
      <c r="I128" s="34">
        <f>SUM(I127)</f>
        <v>0</v>
      </c>
      <c r="J128" s="55"/>
    </row>
    <row r="129" spans="2:10" s="43" customFormat="1" x14ac:dyDescent="0.2">
      <c r="B129" s="26" t="s">
        <v>51</v>
      </c>
      <c r="C129" s="26"/>
      <c r="D129" s="26"/>
      <c r="E129" s="26"/>
      <c r="F129" s="26"/>
      <c r="G129" s="26"/>
      <c r="H129" s="26"/>
      <c r="I129" s="27">
        <f>+I15+I21+I27+I33+I40+I46+I53+I60+I66+I72+I78+I84+I90+I96+I102+I108+I114+I116+I120+I122+I124+I126+I128</f>
        <v>0</v>
      </c>
    </row>
    <row r="130" spans="2:10" x14ac:dyDescent="0.25">
      <c r="B130" s="18"/>
      <c r="C130" s="18"/>
      <c r="D130" s="18"/>
      <c r="E130" s="18"/>
      <c r="F130" s="18"/>
      <c r="G130" s="18"/>
      <c r="H130" s="18"/>
      <c r="I130" s="19"/>
    </row>
    <row r="131" spans="2:10" x14ac:dyDescent="0.25">
      <c r="B131" s="9" t="s">
        <v>53</v>
      </c>
      <c r="C131" s="9"/>
      <c r="D131" s="9"/>
      <c r="E131" s="9"/>
      <c r="F131" s="9"/>
      <c r="G131" s="9"/>
      <c r="H131" s="9"/>
      <c r="I131" s="9"/>
      <c r="J131" s="9"/>
    </row>
    <row r="132" spans="2:10" ht="26.25" customHeight="1" x14ac:dyDescent="0.25">
      <c r="B132" s="10" t="s">
        <v>48</v>
      </c>
      <c r="C132" s="11"/>
      <c r="D132" s="12" t="s">
        <v>7</v>
      </c>
      <c r="E132" s="13" t="s">
        <v>49</v>
      </c>
      <c r="F132" s="23" t="s">
        <v>8</v>
      </c>
      <c r="G132" s="23"/>
      <c r="H132" s="23"/>
      <c r="I132" s="23"/>
      <c r="J132" s="23"/>
    </row>
    <row r="133" spans="2:10" ht="38.25" x14ac:dyDescent="0.25">
      <c r="B133" s="20"/>
      <c r="C133" s="21" t="s">
        <v>10</v>
      </c>
      <c r="D133" s="21" t="s">
        <v>11</v>
      </c>
      <c r="E133" s="24" t="s">
        <v>43</v>
      </c>
      <c r="F133" s="22" t="s">
        <v>44</v>
      </c>
      <c r="G133" s="22" t="s">
        <v>45</v>
      </c>
      <c r="H133" s="22" t="s">
        <v>46</v>
      </c>
      <c r="I133" s="22" t="s">
        <v>47</v>
      </c>
      <c r="J133" s="22" t="s">
        <v>52</v>
      </c>
    </row>
    <row r="134" spans="2:10" x14ac:dyDescent="0.25">
      <c r="B134" s="2">
        <v>1</v>
      </c>
      <c r="C134" s="2" t="s">
        <v>12</v>
      </c>
      <c r="D134" s="17" t="s">
        <v>13</v>
      </c>
      <c r="E134" s="4">
        <v>9900</v>
      </c>
      <c r="F134" s="56">
        <v>0</v>
      </c>
      <c r="G134" s="52">
        <v>0</v>
      </c>
      <c r="H134" s="15">
        <f>+F134+G134</f>
        <v>0</v>
      </c>
      <c r="I134" s="14">
        <f>+H134*E134</f>
        <v>0</v>
      </c>
      <c r="J134" s="54"/>
    </row>
    <row r="135" spans="2:10" x14ac:dyDescent="0.25">
      <c r="B135" s="2"/>
      <c r="C135" s="2"/>
      <c r="D135" s="17" t="s">
        <v>14</v>
      </c>
      <c r="E135" s="4">
        <v>1100</v>
      </c>
      <c r="F135" s="56">
        <v>0</v>
      </c>
      <c r="G135" s="52">
        <v>0</v>
      </c>
      <c r="H135" s="15">
        <f t="shared" ref="H135:H138" si="76">+F135+G135</f>
        <v>0</v>
      </c>
      <c r="I135" s="14">
        <f t="shared" ref="I135:I138" si="77">+H135*E135</f>
        <v>0</v>
      </c>
      <c r="J135" s="54"/>
    </row>
    <row r="136" spans="2:10" x14ac:dyDescent="0.25">
      <c r="B136" s="2"/>
      <c r="C136" s="2"/>
      <c r="D136" s="17" t="s">
        <v>15</v>
      </c>
      <c r="E136" s="4">
        <v>11000</v>
      </c>
      <c r="F136" s="56">
        <v>0</v>
      </c>
      <c r="G136" s="52">
        <v>0</v>
      </c>
      <c r="H136" s="15">
        <f t="shared" si="76"/>
        <v>0</v>
      </c>
      <c r="I136" s="14">
        <f t="shared" si="77"/>
        <v>0</v>
      </c>
      <c r="J136" s="54"/>
    </row>
    <row r="137" spans="2:10" x14ac:dyDescent="0.25">
      <c r="B137" s="2"/>
      <c r="C137" s="2"/>
      <c r="D137" s="17" t="s">
        <v>16</v>
      </c>
      <c r="E137" s="5">
        <v>110</v>
      </c>
      <c r="F137" s="56">
        <v>0</v>
      </c>
      <c r="G137" s="52">
        <v>0</v>
      </c>
      <c r="H137" s="15">
        <f t="shared" si="76"/>
        <v>0</v>
      </c>
      <c r="I137" s="14">
        <f t="shared" si="77"/>
        <v>0</v>
      </c>
      <c r="J137" s="54"/>
    </row>
    <row r="138" spans="2:10" x14ac:dyDescent="0.25">
      <c r="B138" s="2"/>
      <c r="C138" s="2"/>
      <c r="D138" s="17" t="s">
        <v>11</v>
      </c>
      <c r="E138" s="4">
        <v>8800</v>
      </c>
      <c r="F138" s="56">
        <v>0</v>
      </c>
      <c r="G138" s="52">
        <v>0</v>
      </c>
      <c r="H138" s="15">
        <f t="shared" si="76"/>
        <v>0</v>
      </c>
      <c r="I138" s="14">
        <f t="shared" si="77"/>
        <v>0</v>
      </c>
      <c r="J138" s="54"/>
    </row>
    <row r="139" spans="2:10" s="43" customFormat="1" x14ac:dyDescent="0.2">
      <c r="B139" s="31" t="s">
        <v>17</v>
      </c>
      <c r="C139" s="32"/>
      <c r="D139" s="32"/>
      <c r="E139" s="35"/>
      <c r="F139" s="32"/>
      <c r="G139" s="32"/>
      <c r="H139" s="33"/>
      <c r="I139" s="34">
        <f>SUM(I134:I138)</f>
        <v>0</v>
      </c>
      <c r="J139" s="55"/>
    </row>
    <row r="140" spans="2:10" x14ac:dyDescent="0.25">
      <c r="B140" s="2">
        <v>2</v>
      </c>
      <c r="C140" s="2" t="s">
        <v>18</v>
      </c>
      <c r="D140" s="17" t="s">
        <v>13</v>
      </c>
      <c r="E140" s="4">
        <v>1100</v>
      </c>
      <c r="F140" s="56">
        <v>0</v>
      </c>
      <c r="G140" s="52">
        <v>0</v>
      </c>
      <c r="H140" s="15">
        <f>+F140+G140</f>
        <v>0</v>
      </c>
      <c r="I140" s="14">
        <f>+H140*E140</f>
        <v>0</v>
      </c>
      <c r="J140" s="54"/>
    </row>
    <row r="141" spans="2:10" x14ac:dyDescent="0.25">
      <c r="B141" s="2"/>
      <c r="C141" s="2"/>
      <c r="D141" s="17" t="s">
        <v>14</v>
      </c>
      <c r="E141" s="5">
        <v>110</v>
      </c>
      <c r="F141" s="56">
        <v>0</v>
      </c>
      <c r="G141" s="52">
        <v>0</v>
      </c>
      <c r="H141" s="15">
        <f t="shared" ref="H141:H144" si="78">+F141+G141</f>
        <v>0</v>
      </c>
      <c r="I141" s="14">
        <f t="shared" ref="I141:I144" si="79">+H141*E141</f>
        <v>0</v>
      </c>
      <c r="J141" s="54"/>
    </row>
    <row r="142" spans="2:10" x14ac:dyDescent="0.25">
      <c r="B142" s="2"/>
      <c r="C142" s="2"/>
      <c r="D142" s="17" t="s">
        <v>15</v>
      </c>
      <c r="E142" s="4">
        <v>1320</v>
      </c>
      <c r="F142" s="56">
        <v>0</v>
      </c>
      <c r="G142" s="52">
        <v>0</v>
      </c>
      <c r="H142" s="15">
        <f t="shared" si="78"/>
        <v>0</v>
      </c>
      <c r="I142" s="14">
        <f t="shared" si="79"/>
        <v>0</v>
      </c>
      <c r="J142" s="54"/>
    </row>
    <row r="143" spans="2:10" x14ac:dyDescent="0.25">
      <c r="B143" s="2"/>
      <c r="C143" s="2"/>
      <c r="D143" s="17" t="s">
        <v>16</v>
      </c>
      <c r="E143" s="5">
        <v>110</v>
      </c>
      <c r="F143" s="56">
        <v>0</v>
      </c>
      <c r="G143" s="52">
        <v>0</v>
      </c>
      <c r="H143" s="15">
        <f t="shared" si="78"/>
        <v>0</v>
      </c>
      <c r="I143" s="14">
        <f t="shared" si="79"/>
        <v>0</v>
      </c>
      <c r="J143" s="54"/>
    </row>
    <row r="144" spans="2:10" x14ac:dyDescent="0.25">
      <c r="B144" s="2"/>
      <c r="C144" s="2"/>
      <c r="D144" s="17" t="s">
        <v>11</v>
      </c>
      <c r="E144" s="5">
        <v>880</v>
      </c>
      <c r="F144" s="56">
        <v>0</v>
      </c>
      <c r="G144" s="52">
        <v>0</v>
      </c>
      <c r="H144" s="15">
        <f t="shared" si="78"/>
        <v>0</v>
      </c>
      <c r="I144" s="14">
        <f t="shared" si="79"/>
        <v>0</v>
      </c>
      <c r="J144" s="54"/>
    </row>
    <row r="145" spans="2:10" s="43" customFormat="1" x14ac:dyDescent="0.2">
      <c r="B145" s="31" t="s">
        <v>17</v>
      </c>
      <c r="C145" s="32"/>
      <c r="D145" s="32"/>
      <c r="E145" s="35"/>
      <c r="F145" s="32"/>
      <c r="G145" s="32"/>
      <c r="H145" s="33"/>
      <c r="I145" s="34">
        <f>SUM(I140:I144)</f>
        <v>0</v>
      </c>
      <c r="J145" s="55"/>
    </row>
    <row r="146" spans="2:10" x14ac:dyDescent="0.25">
      <c r="B146" s="2">
        <v>3</v>
      </c>
      <c r="C146" s="2" t="s">
        <v>19</v>
      </c>
      <c r="D146" s="17" t="s">
        <v>13</v>
      </c>
      <c r="E146" s="5">
        <v>440</v>
      </c>
      <c r="F146" s="56">
        <v>0</v>
      </c>
      <c r="G146" s="52">
        <v>0</v>
      </c>
      <c r="H146" s="15">
        <f>+F146+G146</f>
        <v>0</v>
      </c>
      <c r="I146" s="14">
        <f>+H146*E146</f>
        <v>0</v>
      </c>
      <c r="J146" s="54"/>
    </row>
    <row r="147" spans="2:10" x14ac:dyDescent="0.25">
      <c r="B147" s="2"/>
      <c r="C147" s="2"/>
      <c r="D147" s="17" t="s">
        <v>14</v>
      </c>
      <c r="E147" s="5">
        <v>110</v>
      </c>
      <c r="F147" s="56">
        <v>0</v>
      </c>
      <c r="G147" s="52">
        <v>0</v>
      </c>
      <c r="H147" s="15">
        <f t="shared" ref="H147:H150" si="80">+F147+G147</f>
        <v>0</v>
      </c>
      <c r="I147" s="14">
        <f t="shared" ref="I147:I150" si="81">+H147*E147</f>
        <v>0</v>
      </c>
      <c r="J147" s="54"/>
    </row>
    <row r="148" spans="2:10" x14ac:dyDescent="0.25">
      <c r="B148" s="2"/>
      <c r="C148" s="2"/>
      <c r="D148" s="17" t="s">
        <v>15</v>
      </c>
      <c r="E148" s="5">
        <v>660</v>
      </c>
      <c r="F148" s="56">
        <v>0</v>
      </c>
      <c r="G148" s="52">
        <v>0</v>
      </c>
      <c r="H148" s="15">
        <f t="shared" si="80"/>
        <v>0</v>
      </c>
      <c r="I148" s="14">
        <f t="shared" si="81"/>
        <v>0</v>
      </c>
      <c r="J148" s="54"/>
    </row>
    <row r="149" spans="2:10" x14ac:dyDescent="0.25">
      <c r="B149" s="2"/>
      <c r="C149" s="2"/>
      <c r="D149" s="17" t="s">
        <v>16</v>
      </c>
      <c r="E149" s="5">
        <v>110</v>
      </c>
      <c r="F149" s="56">
        <v>0</v>
      </c>
      <c r="G149" s="52">
        <v>0</v>
      </c>
      <c r="H149" s="15">
        <f t="shared" si="80"/>
        <v>0</v>
      </c>
      <c r="I149" s="14">
        <f t="shared" si="81"/>
        <v>0</v>
      </c>
      <c r="J149" s="54"/>
    </row>
    <row r="150" spans="2:10" x14ac:dyDescent="0.25">
      <c r="B150" s="2"/>
      <c r="C150" s="2"/>
      <c r="D150" s="17" t="s">
        <v>11</v>
      </c>
      <c r="E150" s="5">
        <v>440</v>
      </c>
      <c r="F150" s="56">
        <v>0</v>
      </c>
      <c r="G150" s="52">
        <v>0</v>
      </c>
      <c r="H150" s="15">
        <f t="shared" si="80"/>
        <v>0</v>
      </c>
      <c r="I150" s="14">
        <f t="shared" si="81"/>
        <v>0</v>
      </c>
      <c r="J150" s="54"/>
    </row>
    <row r="151" spans="2:10" s="43" customFormat="1" x14ac:dyDescent="0.2">
      <c r="B151" s="31" t="s">
        <v>17</v>
      </c>
      <c r="C151" s="32"/>
      <c r="D151" s="32"/>
      <c r="E151" s="35"/>
      <c r="F151" s="32"/>
      <c r="G151" s="32"/>
      <c r="H151" s="33"/>
      <c r="I151" s="34">
        <f>SUM(I146:I150)</f>
        <v>0</v>
      </c>
      <c r="J151" s="55"/>
    </row>
    <row r="152" spans="2:10" x14ac:dyDescent="0.25">
      <c r="B152" s="2">
        <v>4</v>
      </c>
      <c r="C152" s="2" t="s">
        <v>20</v>
      </c>
      <c r="D152" s="17" t="s">
        <v>13</v>
      </c>
      <c r="E152" s="5">
        <v>660</v>
      </c>
      <c r="F152" s="56">
        <v>0</v>
      </c>
      <c r="G152" s="52">
        <v>0</v>
      </c>
      <c r="H152" s="15">
        <f t="shared" ref="H152:H156" si="82">+F152+G152</f>
        <v>0</v>
      </c>
      <c r="I152" s="14">
        <f t="shared" ref="I152:I156" si="83">+H152*E152</f>
        <v>0</v>
      </c>
      <c r="J152" s="54"/>
    </row>
    <row r="153" spans="2:10" x14ac:dyDescent="0.25">
      <c r="B153" s="2"/>
      <c r="C153" s="2"/>
      <c r="D153" s="17" t="s">
        <v>14</v>
      </c>
      <c r="E153" s="5">
        <v>110</v>
      </c>
      <c r="F153" s="56">
        <v>0</v>
      </c>
      <c r="G153" s="52">
        <v>0</v>
      </c>
      <c r="H153" s="15">
        <f t="shared" si="82"/>
        <v>0</v>
      </c>
      <c r="I153" s="14">
        <f t="shared" si="83"/>
        <v>0</v>
      </c>
      <c r="J153" s="54"/>
    </row>
    <row r="154" spans="2:10" x14ac:dyDescent="0.25">
      <c r="B154" s="2"/>
      <c r="C154" s="2"/>
      <c r="D154" s="17" t="s">
        <v>15</v>
      </c>
      <c r="E154" s="5">
        <v>770</v>
      </c>
      <c r="F154" s="56">
        <v>0</v>
      </c>
      <c r="G154" s="52">
        <v>0</v>
      </c>
      <c r="H154" s="15">
        <f t="shared" si="82"/>
        <v>0</v>
      </c>
      <c r="I154" s="14">
        <f t="shared" si="83"/>
        <v>0</v>
      </c>
      <c r="J154" s="54"/>
    </row>
    <row r="155" spans="2:10" x14ac:dyDescent="0.25">
      <c r="B155" s="2"/>
      <c r="C155" s="2"/>
      <c r="D155" s="17" t="s">
        <v>16</v>
      </c>
      <c r="E155" s="5">
        <v>110</v>
      </c>
      <c r="F155" s="56">
        <v>0</v>
      </c>
      <c r="G155" s="52">
        <v>0</v>
      </c>
      <c r="H155" s="15">
        <f t="shared" si="82"/>
        <v>0</v>
      </c>
      <c r="I155" s="14">
        <f t="shared" si="83"/>
        <v>0</v>
      </c>
      <c r="J155" s="54"/>
    </row>
    <row r="156" spans="2:10" x14ac:dyDescent="0.25">
      <c r="B156" s="2"/>
      <c r="C156" s="2"/>
      <c r="D156" s="17" t="s">
        <v>11</v>
      </c>
      <c r="E156" s="5">
        <v>550</v>
      </c>
      <c r="F156" s="56">
        <v>0</v>
      </c>
      <c r="G156" s="52">
        <v>0</v>
      </c>
      <c r="H156" s="15">
        <f t="shared" si="82"/>
        <v>0</v>
      </c>
      <c r="I156" s="14">
        <f t="shared" si="83"/>
        <v>0</v>
      </c>
      <c r="J156" s="54"/>
    </row>
    <row r="157" spans="2:10" s="43" customFormat="1" x14ac:dyDescent="0.2">
      <c r="B157" s="31" t="s">
        <v>17</v>
      </c>
      <c r="C157" s="32"/>
      <c r="D157" s="32"/>
      <c r="E157" s="35"/>
      <c r="F157" s="32"/>
      <c r="G157" s="32"/>
      <c r="H157" s="33"/>
      <c r="I157" s="34">
        <f>SUM(I152:I156)</f>
        <v>0</v>
      </c>
      <c r="J157" s="55"/>
    </row>
    <row r="158" spans="2:10" x14ac:dyDescent="0.25">
      <c r="B158" s="2">
        <v>5</v>
      </c>
      <c r="C158" s="2" t="s">
        <v>21</v>
      </c>
      <c r="D158" s="17" t="s">
        <v>13</v>
      </c>
      <c r="E158" s="5">
        <v>990</v>
      </c>
      <c r="F158" s="56">
        <v>0</v>
      </c>
      <c r="G158" s="52">
        <v>0</v>
      </c>
      <c r="H158" s="15">
        <f t="shared" ref="H158:H163" si="84">+F158+G158</f>
        <v>0</v>
      </c>
      <c r="I158" s="14">
        <f t="shared" ref="I158:I163" si="85">+H158*E158</f>
        <v>0</v>
      </c>
      <c r="J158" s="54"/>
    </row>
    <row r="159" spans="2:10" x14ac:dyDescent="0.25">
      <c r="B159" s="2"/>
      <c r="C159" s="2"/>
      <c r="D159" s="17" t="s">
        <v>14</v>
      </c>
      <c r="E159" s="5">
        <v>880</v>
      </c>
      <c r="F159" s="56">
        <v>0</v>
      </c>
      <c r="G159" s="52">
        <v>0</v>
      </c>
      <c r="H159" s="15">
        <f t="shared" si="84"/>
        <v>0</v>
      </c>
      <c r="I159" s="14">
        <f t="shared" si="85"/>
        <v>0</v>
      </c>
      <c r="J159" s="54"/>
    </row>
    <row r="160" spans="2:10" x14ac:dyDescent="0.25">
      <c r="B160" s="2"/>
      <c r="C160" s="2"/>
      <c r="D160" s="17" t="s">
        <v>15</v>
      </c>
      <c r="E160" s="4">
        <v>1100</v>
      </c>
      <c r="F160" s="56">
        <v>0</v>
      </c>
      <c r="G160" s="52">
        <v>0</v>
      </c>
      <c r="H160" s="15">
        <f t="shared" si="84"/>
        <v>0</v>
      </c>
      <c r="I160" s="14">
        <f t="shared" si="85"/>
        <v>0</v>
      </c>
      <c r="J160" s="54"/>
    </row>
    <row r="161" spans="2:10" x14ac:dyDescent="0.25">
      <c r="B161" s="2"/>
      <c r="C161" s="2"/>
      <c r="D161" s="17" t="s">
        <v>16</v>
      </c>
      <c r="E161" s="5">
        <v>770</v>
      </c>
      <c r="F161" s="56">
        <v>0</v>
      </c>
      <c r="G161" s="52">
        <v>0</v>
      </c>
      <c r="H161" s="15">
        <f t="shared" si="84"/>
        <v>0</v>
      </c>
      <c r="I161" s="14">
        <f t="shared" si="85"/>
        <v>0</v>
      </c>
      <c r="J161" s="54"/>
    </row>
    <row r="162" spans="2:10" x14ac:dyDescent="0.25">
      <c r="B162" s="2"/>
      <c r="C162" s="2"/>
      <c r="D162" s="17" t="s">
        <v>11</v>
      </c>
      <c r="E162" s="4">
        <v>1056</v>
      </c>
      <c r="F162" s="56">
        <v>0</v>
      </c>
      <c r="G162" s="52">
        <v>0</v>
      </c>
      <c r="H162" s="15">
        <f t="shared" si="84"/>
        <v>0</v>
      </c>
      <c r="I162" s="14">
        <f t="shared" si="85"/>
        <v>0</v>
      </c>
      <c r="J162" s="54"/>
    </row>
    <row r="163" spans="2:10" x14ac:dyDescent="0.25">
      <c r="B163" s="2"/>
      <c r="C163" s="2"/>
      <c r="D163" s="17" t="s">
        <v>22</v>
      </c>
      <c r="E163" s="5">
        <v>990</v>
      </c>
      <c r="F163" s="56">
        <v>0</v>
      </c>
      <c r="G163" s="52">
        <v>0</v>
      </c>
      <c r="H163" s="15">
        <f t="shared" si="84"/>
        <v>0</v>
      </c>
      <c r="I163" s="14">
        <f t="shared" si="85"/>
        <v>0</v>
      </c>
      <c r="J163" s="54"/>
    </row>
    <row r="164" spans="2:10" s="43" customFormat="1" x14ac:dyDescent="0.2">
      <c r="B164" s="31" t="s">
        <v>17</v>
      </c>
      <c r="C164" s="32"/>
      <c r="D164" s="32"/>
      <c r="E164" s="35"/>
      <c r="F164" s="32"/>
      <c r="G164" s="32"/>
      <c r="H164" s="33"/>
      <c r="I164" s="34">
        <f>SUM(I158:I163)</f>
        <v>0</v>
      </c>
      <c r="J164" s="55"/>
    </row>
    <row r="165" spans="2:10" x14ac:dyDescent="0.25">
      <c r="B165" s="2">
        <v>6</v>
      </c>
      <c r="C165" s="2" t="s">
        <v>23</v>
      </c>
      <c r="D165" s="17" t="s">
        <v>13</v>
      </c>
      <c r="E165" s="5">
        <v>440</v>
      </c>
      <c r="F165" s="56">
        <v>0</v>
      </c>
      <c r="G165" s="52">
        <v>0</v>
      </c>
      <c r="H165" s="15">
        <f t="shared" ref="H165:H169" si="86">+F165+G165</f>
        <v>0</v>
      </c>
      <c r="I165" s="14">
        <f t="shared" ref="I165:I169" si="87">+H165*E165</f>
        <v>0</v>
      </c>
      <c r="J165" s="54"/>
    </row>
    <row r="166" spans="2:10" x14ac:dyDescent="0.25">
      <c r="B166" s="2"/>
      <c r="C166" s="2"/>
      <c r="D166" s="17" t="s">
        <v>14</v>
      </c>
      <c r="E166" s="5">
        <v>110</v>
      </c>
      <c r="F166" s="56">
        <v>0</v>
      </c>
      <c r="G166" s="52">
        <v>0</v>
      </c>
      <c r="H166" s="15">
        <f t="shared" si="86"/>
        <v>0</v>
      </c>
      <c r="I166" s="14">
        <f t="shared" si="87"/>
        <v>0</v>
      </c>
      <c r="J166" s="54"/>
    </row>
    <row r="167" spans="2:10" x14ac:dyDescent="0.25">
      <c r="B167" s="2"/>
      <c r="C167" s="2"/>
      <c r="D167" s="17" t="s">
        <v>15</v>
      </c>
      <c r="E167" s="5">
        <v>385</v>
      </c>
      <c r="F167" s="56">
        <v>0</v>
      </c>
      <c r="G167" s="52">
        <v>0</v>
      </c>
      <c r="H167" s="15">
        <f t="shared" si="86"/>
        <v>0</v>
      </c>
      <c r="I167" s="14">
        <f t="shared" si="87"/>
        <v>0</v>
      </c>
      <c r="J167" s="54"/>
    </row>
    <row r="168" spans="2:10" x14ac:dyDescent="0.25">
      <c r="B168" s="2"/>
      <c r="C168" s="2"/>
      <c r="D168" s="17" t="s">
        <v>16</v>
      </c>
      <c r="E168" s="5">
        <v>110</v>
      </c>
      <c r="F168" s="56">
        <v>0</v>
      </c>
      <c r="G168" s="52">
        <v>0</v>
      </c>
      <c r="H168" s="15">
        <f t="shared" si="86"/>
        <v>0</v>
      </c>
      <c r="I168" s="14">
        <f t="shared" si="87"/>
        <v>0</v>
      </c>
      <c r="J168" s="54"/>
    </row>
    <row r="169" spans="2:10" x14ac:dyDescent="0.25">
      <c r="B169" s="2"/>
      <c r="C169" s="2"/>
      <c r="D169" s="17" t="s">
        <v>11</v>
      </c>
      <c r="E169" s="5">
        <v>330</v>
      </c>
      <c r="F169" s="56">
        <v>0</v>
      </c>
      <c r="G169" s="52">
        <v>0</v>
      </c>
      <c r="H169" s="15">
        <f t="shared" si="86"/>
        <v>0</v>
      </c>
      <c r="I169" s="14">
        <f t="shared" si="87"/>
        <v>0</v>
      </c>
      <c r="J169" s="54"/>
    </row>
    <row r="170" spans="2:10" s="43" customFormat="1" x14ac:dyDescent="0.2">
      <c r="B170" s="31" t="s">
        <v>17</v>
      </c>
      <c r="C170" s="32"/>
      <c r="D170" s="32"/>
      <c r="E170" s="35"/>
      <c r="F170" s="32"/>
      <c r="G170" s="32"/>
      <c r="H170" s="33"/>
      <c r="I170" s="34">
        <f>SUM(I165:I169)</f>
        <v>0</v>
      </c>
      <c r="J170" s="55"/>
    </row>
    <row r="171" spans="2:10" x14ac:dyDescent="0.25">
      <c r="B171" s="2">
        <v>7</v>
      </c>
      <c r="C171" s="2" t="s">
        <v>24</v>
      </c>
      <c r="D171" s="17" t="s">
        <v>13</v>
      </c>
      <c r="E171" s="5">
        <v>165</v>
      </c>
      <c r="F171" s="56">
        <v>0</v>
      </c>
      <c r="G171" s="52">
        <v>0</v>
      </c>
      <c r="H171" s="15">
        <f t="shared" ref="H171:H176" si="88">+F171+G171</f>
        <v>0</v>
      </c>
      <c r="I171" s="14">
        <f t="shared" ref="I171:I176" si="89">+H171*E171</f>
        <v>0</v>
      </c>
      <c r="J171" s="54"/>
    </row>
    <row r="172" spans="2:10" x14ac:dyDescent="0.25">
      <c r="B172" s="2"/>
      <c r="C172" s="2"/>
      <c r="D172" s="17" t="s">
        <v>14</v>
      </c>
      <c r="E172" s="5">
        <v>165</v>
      </c>
      <c r="F172" s="56">
        <v>0</v>
      </c>
      <c r="G172" s="52">
        <v>0</v>
      </c>
      <c r="H172" s="15">
        <f t="shared" si="88"/>
        <v>0</v>
      </c>
      <c r="I172" s="14">
        <f t="shared" si="89"/>
        <v>0</v>
      </c>
      <c r="J172" s="54"/>
    </row>
    <row r="173" spans="2:10" x14ac:dyDescent="0.25">
      <c r="B173" s="2"/>
      <c r="C173" s="2"/>
      <c r="D173" s="17" t="s">
        <v>15</v>
      </c>
      <c r="E173" s="5">
        <v>143</v>
      </c>
      <c r="F173" s="56">
        <v>0</v>
      </c>
      <c r="G173" s="52">
        <v>0</v>
      </c>
      <c r="H173" s="15">
        <f t="shared" si="88"/>
        <v>0</v>
      </c>
      <c r="I173" s="14">
        <f t="shared" si="89"/>
        <v>0</v>
      </c>
      <c r="J173" s="54"/>
    </row>
    <row r="174" spans="2:10" x14ac:dyDescent="0.25">
      <c r="B174" s="2"/>
      <c r="C174" s="2"/>
      <c r="D174" s="17" t="s">
        <v>16</v>
      </c>
      <c r="E174" s="5">
        <v>121</v>
      </c>
      <c r="F174" s="56">
        <v>0</v>
      </c>
      <c r="G174" s="52">
        <v>0</v>
      </c>
      <c r="H174" s="15">
        <f t="shared" si="88"/>
        <v>0</v>
      </c>
      <c r="I174" s="14">
        <f t="shared" si="89"/>
        <v>0</v>
      </c>
      <c r="J174" s="54"/>
    </row>
    <row r="175" spans="2:10" x14ac:dyDescent="0.25">
      <c r="B175" s="2"/>
      <c r="C175" s="2"/>
      <c r="D175" s="17" t="s">
        <v>11</v>
      </c>
      <c r="E175" s="5">
        <v>132</v>
      </c>
      <c r="F175" s="56">
        <v>0</v>
      </c>
      <c r="G175" s="52">
        <v>0</v>
      </c>
      <c r="H175" s="15">
        <f t="shared" si="88"/>
        <v>0</v>
      </c>
      <c r="I175" s="14">
        <f t="shared" si="89"/>
        <v>0</v>
      </c>
      <c r="J175" s="54"/>
    </row>
    <row r="176" spans="2:10" x14ac:dyDescent="0.25">
      <c r="B176" s="2"/>
      <c r="C176" s="2"/>
      <c r="D176" s="17" t="s">
        <v>22</v>
      </c>
      <c r="E176" s="5">
        <v>110</v>
      </c>
      <c r="F176" s="56">
        <v>0</v>
      </c>
      <c r="G176" s="52">
        <v>0</v>
      </c>
      <c r="H176" s="15">
        <f t="shared" si="88"/>
        <v>0</v>
      </c>
      <c r="I176" s="14">
        <f t="shared" si="89"/>
        <v>0</v>
      </c>
      <c r="J176" s="54"/>
    </row>
    <row r="177" spans="2:10" s="43" customFormat="1" x14ac:dyDescent="0.2">
      <c r="B177" s="31" t="s">
        <v>17</v>
      </c>
      <c r="C177" s="32"/>
      <c r="D177" s="32"/>
      <c r="E177" s="35"/>
      <c r="F177" s="32"/>
      <c r="G177" s="32"/>
      <c r="H177" s="33"/>
      <c r="I177" s="34">
        <f>SUM(I171:I176)</f>
        <v>0</v>
      </c>
      <c r="J177" s="55"/>
    </row>
    <row r="178" spans="2:10" x14ac:dyDescent="0.25">
      <c r="B178" s="2">
        <v>8</v>
      </c>
      <c r="C178" s="2" t="s">
        <v>25</v>
      </c>
      <c r="D178" s="17" t="s">
        <v>13</v>
      </c>
      <c r="E178" s="5">
        <v>165</v>
      </c>
      <c r="F178" s="56">
        <v>0</v>
      </c>
      <c r="G178" s="52">
        <v>0</v>
      </c>
      <c r="H178" s="15">
        <f t="shared" ref="H178:H183" si="90">+F178+G178</f>
        <v>0</v>
      </c>
      <c r="I178" s="14">
        <f t="shared" ref="I178:I183" si="91">+H178*E178</f>
        <v>0</v>
      </c>
      <c r="J178" s="54"/>
    </row>
    <row r="179" spans="2:10" x14ac:dyDescent="0.25">
      <c r="B179" s="2"/>
      <c r="C179" s="2"/>
      <c r="D179" s="17" t="s">
        <v>14</v>
      </c>
      <c r="E179" s="5">
        <v>44</v>
      </c>
      <c r="F179" s="56">
        <v>0</v>
      </c>
      <c r="G179" s="52">
        <v>0</v>
      </c>
      <c r="H179" s="15">
        <f t="shared" si="90"/>
        <v>0</v>
      </c>
      <c r="I179" s="14">
        <f t="shared" si="91"/>
        <v>0</v>
      </c>
      <c r="J179" s="54"/>
    </row>
    <row r="180" spans="2:10" x14ac:dyDescent="0.25">
      <c r="B180" s="2"/>
      <c r="C180" s="2"/>
      <c r="D180" s="17" t="s">
        <v>15</v>
      </c>
      <c r="E180" s="5">
        <v>132</v>
      </c>
      <c r="F180" s="56">
        <v>0</v>
      </c>
      <c r="G180" s="52">
        <v>0</v>
      </c>
      <c r="H180" s="15">
        <f t="shared" si="90"/>
        <v>0</v>
      </c>
      <c r="I180" s="14">
        <f t="shared" si="91"/>
        <v>0</v>
      </c>
      <c r="J180" s="54"/>
    </row>
    <row r="181" spans="2:10" x14ac:dyDescent="0.25">
      <c r="B181" s="2"/>
      <c r="C181" s="2"/>
      <c r="D181" s="17" t="s">
        <v>16</v>
      </c>
      <c r="E181" s="5">
        <v>132</v>
      </c>
      <c r="F181" s="56">
        <v>0</v>
      </c>
      <c r="G181" s="52">
        <v>0</v>
      </c>
      <c r="H181" s="15">
        <f t="shared" si="90"/>
        <v>0</v>
      </c>
      <c r="I181" s="14">
        <f t="shared" si="91"/>
        <v>0</v>
      </c>
      <c r="J181" s="54"/>
    </row>
    <row r="182" spans="2:10" x14ac:dyDescent="0.25">
      <c r="B182" s="2"/>
      <c r="C182" s="2"/>
      <c r="D182" s="17" t="s">
        <v>11</v>
      </c>
      <c r="E182" s="5">
        <v>132</v>
      </c>
      <c r="F182" s="56">
        <v>0</v>
      </c>
      <c r="G182" s="52">
        <v>0</v>
      </c>
      <c r="H182" s="15">
        <f t="shared" si="90"/>
        <v>0</v>
      </c>
      <c r="I182" s="14">
        <f t="shared" si="91"/>
        <v>0</v>
      </c>
      <c r="J182" s="54"/>
    </row>
    <row r="183" spans="2:10" x14ac:dyDescent="0.25">
      <c r="B183" s="2"/>
      <c r="C183" s="2"/>
      <c r="D183" s="17" t="s">
        <v>22</v>
      </c>
      <c r="E183" s="5">
        <v>110</v>
      </c>
      <c r="F183" s="56">
        <v>0</v>
      </c>
      <c r="G183" s="52">
        <v>0</v>
      </c>
      <c r="H183" s="15">
        <f t="shared" si="90"/>
        <v>0</v>
      </c>
      <c r="I183" s="14">
        <f t="shared" si="91"/>
        <v>0</v>
      </c>
      <c r="J183" s="54"/>
    </row>
    <row r="184" spans="2:10" s="43" customFormat="1" x14ac:dyDescent="0.2">
      <c r="B184" s="31" t="s">
        <v>17</v>
      </c>
      <c r="C184" s="32"/>
      <c r="D184" s="32"/>
      <c r="E184" s="35"/>
      <c r="F184" s="32"/>
      <c r="G184" s="32"/>
      <c r="H184" s="33"/>
      <c r="I184" s="34">
        <f>SUM(I178:I183)</f>
        <v>0</v>
      </c>
      <c r="J184" s="55"/>
    </row>
    <row r="185" spans="2:10" x14ac:dyDescent="0.25">
      <c r="B185" s="2">
        <v>9</v>
      </c>
      <c r="C185" s="2" t="s">
        <v>26</v>
      </c>
      <c r="D185" s="17" t="s">
        <v>13</v>
      </c>
      <c r="E185" s="5">
        <v>165</v>
      </c>
      <c r="F185" s="56">
        <v>0</v>
      </c>
      <c r="G185" s="52">
        <v>0</v>
      </c>
      <c r="H185" s="15">
        <f t="shared" ref="H185:H189" si="92">+F185+G185</f>
        <v>0</v>
      </c>
      <c r="I185" s="14">
        <f t="shared" ref="I185:I189" si="93">+H185*E185</f>
        <v>0</v>
      </c>
      <c r="J185" s="54"/>
    </row>
    <row r="186" spans="2:10" x14ac:dyDescent="0.25">
      <c r="B186" s="2"/>
      <c r="C186" s="2"/>
      <c r="D186" s="17" t="s">
        <v>14</v>
      </c>
      <c r="E186" s="5">
        <v>55</v>
      </c>
      <c r="F186" s="56">
        <v>0</v>
      </c>
      <c r="G186" s="52">
        <v>0</v>
      </c>
      <c r="H186" s="15">
        <f t="shared" si="92"/>
        <v>0</v>
      </c>
      <c r="I186" s="14">
        <f t="shared" si="93"/>
        <v>0</v>
      </c>
      <c r="J186" s="54"/>
    </row>
    <row r="187" spans="2:10" x14ac:dyDescent="0.25">
      <c r="B187" s="2"/>
      <c r="C187" s="2"/>
      <c r="D187" s="17" t="s">
        <v>15</v>
      </c>
      <c r="E187" s="5">
        <v>165</v>
      </c>
      <c r="F187" s="56">
        <v>0</v>
      </c>
      <c r="G187" s="52">
        <v>0</v>
      </c>
      <c r="H187" s="15">
        <f t="shared" si="92"/>
        <v>0</v>
      </c>
      <c r="I187" s="14">
        <f t="shared" si="93"/>
        <v>0</v>
      </c>
      <c r="J187" s="54"/>
    </row>
    <row r="188" spans="2:10" x14ac:dyDescent="0.25">
      <c r="B188" s="2"/>
      <c r="C188" s="2"/>
      <c r="D188" s="17" t="s">
        <v>16</v>
      </c>
      <c r="E188" s="5">
        <v>55</v>
      </c>
      <c r="F188" s="56">
        <v>0</v>
      </c>
      <c r="G188" s="52">
        <v>0</v>
      </c>
      <c r="H188" s="15">
        <f t="shared" si="92"/>
        <v>0</v>
      </c>
      <c r="I188" s="14">
        <f t="shared" si="93"/>
        <v>0</v>
      </c>
      <c r="J188" s="54"/>
    </row>
    <row r="189" spans="2:10" x14ac:dyDescent="0.25">
      <c r="B189" s="2"/>
      <c r="C189" s="2"/>
      <c r="D189" s="17" t="s">
        <v>11</v>
      </c>
      <c r="E189" s="5">
        <v>154</v>
      </c>
      <c r="F189" s="56">
        <v>0</v>
      </c>
      <c r="G189" s="52">
        <v>0</v>
      </c>
      <c r="H189" s="15">
        <f t="shared" si="92"/>
        <v>0</v>
      </c>
      <c r="I189" s="14">
        <f t="shared" si="93"/>
        <v>0</v>
      </c>
      <c r="J189" s="54"/>
    </row>
    <row r="190" spans="2:10" s="43" customFormat="1" x14ac:dyDescent="0.2">
      <c r="B190" s="31" t="s">
        <v>17</v>
      </c>
      <c r="C190" s="32"/>
      <c r="D190" s="32"/>
      <c r="E190" s="35"/>
      <c r="F190" s="32"/>
      <c r="G190" s="32"/>
      <c r="H190" s="33"/>
      <c r="I190" s="34">
        <f>SUM(I185:I189)</f>
        <v>0</v>
      </c>
      <c r="J190" s="55"/>
    </row>
    <row r="191" spans="2:10" x14ac:dyDescent="0.25">
      <c r="B191" s="2">
        <v>10</v>
      </c>
      <c r="C191" s="2" t="s">
        <v>27</v>
      </c>
      <c r="D191" s="17" t="s">
        <v>13</v>
      </c>
      <c r="E191" s="5">
        <v>440</v>
      </c>
      <c r="F191" s="56">
        <v>0</v>
      </c>
      <c r="G191" s="52">
        <v>0</v>
      </c>
      <c r="H191" s="15">
        <f t="shared" ref="H191:H195" si="94">+F191+G191</f>
        <v>0</v>
      </c>
      <c r="I191" s="14">
        <f t="shared" ref="I191:I195" si="95">+H191*E191</f>
        <v>0</v>
      </c>
      <c r="J191" s="54"/>
    </row>
    <row r="192" spans="2:10" x14ac:dyDescent="0.25">
      <c r="B192" s="2"/>
      <c r="C192" s="2"/>
      <c r="D192" s="17" t="s">
        <v>14</v>
      </c>
      <c r="E192" s="5">
        <v>220</v>
      </c>
      <c r="F192" s="56">
        <v>0</v>
      </c>
      <c r="G192" s="52">
        <v>0</v>
      </c>
      <c r="H192" s="15">
        <f t="shared" si="94"/>
        <v>0</v>
      </c>
      <c r="I192" s="14">
        <f t="shared" si="95"/>
        <v>0</v>
      </c>
      <c r="J192" s="54"/>
    </row>
    <row r="193" spans="2:10" x14ac:dyDescent="0.25">
      <c r="B193" s="2"/>
      <c r="C193" s="2"/>
      <c r="D193" s="17" t="s">
        <v>15</v>
      </c>
      <c r="E193" s="5">
        <v>385</v>
      </c>
      <c r="F193" s="56">
        <v>0</v>
      </c>
      <c r="G193" s="52">
        <v>0</v>
      </c>
      <c r="H193" s="15">
        <f t="shared" si="94"/>
        <v>0</v>
      </c>
      <c r="I193" s="14">
        <f t="shared" si="95"/>
        <v>0</v>
      </c>
      <c r="J193" s="54"/>
    </row>
    <row r="194" spans="2:10" x14ac:dyDescent="0.25">
      <c r="B194" s="2"/>
      <c r="C194" s="2"/>
      <c r="D194" s="17" t="s">
        <v>16</v>
      </c>
      <c r="E194" s="5">
        <v>110</v>
      </c>
      <c r="F194" s="56">
        <v>0</v>
      </c>
      <c r="G194" s="52">
        <v>0</v>
      </c>
      <c r="H194" s="15">
        <f t="shared" si="94"/>
        <v>0</v>
      </c>
      <c r="I194" s="14">
        <f t="shared" si="95"/>
        <v>0</v>
      </c>
      <c r="J194" s="54"/>
    </row>
    <row r="195" spans="2:10" x14ac:dyDescent="0.25">
      <c r="B195" s="2"/>
      <c r="C195" s="2"/>
      <c r="D195" s="17" t="s">
        <v>11</v>
      </c>
      <c r="E195" s="5">
        <v>330</v>
      </c>
      <c r="F195" s="56">
        <v>0</v>
      </c>
      <c r="G195" s="52">
        <v>0</v>
      </c>
      <c r="H195" s="15">
        <f t="shared" si="94"/>
        <v>0</v>
      </c>
      <c r="I195" s="14">
        <f t="shared" si="95"/>
        <v>0</v>
      </c>
      <c r="J195" s="54"/>
    </row>
    <row r="196" spans="2:10" s="43" customFormat="1" x14ac:dyDescent="0.2">
      <c r="B196" s="31" t="s">
        <v>17</v>
      </c>
      <c r="C196" s="32"/>
      <c r="D196" s="32"/>
      <c r="E196" s="35"/>
      <c r="F196" s="32"/>
      <c r="G196" s="32"/>
      <c r="H196" s="33"/>
      <c r="I196" s="34">
        <f>SUM(I191:I195)</f>
        <v>0</v>
      </c>
      <c r="J196" s="55"/>
    </row>
    <row r="197" spans="2:10" x14ac:dyDescent="0.25">
      <c r="B197" s="2">
        <v>11</v>
      </c>
      <c r="C197" s="2" t="s">
        <v>28</v>
      </c>
      <c r="D197" s="17" t="s">
        <v>13</v>
      </c>
      <c r="E197" s="5">
        <v>165</v>
      </c>
      <c r="F197" s="56">
        <v>0</v>
      </c>
      <c r="G197" s="52">
        <v>0</v>
      </c>
      <c r="H197" s="15">
        <f t="shared" ref="H197:H201" si="96">+F197+G197</f>
        <v>0</v>
      </c>
      <c r="I197" s="14">
        <f t="shared" ref="I197:I201" si="97">+H197*E197</f>
        <v>0</v>
      </c>
      <c r="J197" s="54"/>
    </row>
    <row r="198" spans="2:10" x14ac:dyDescent="0.25">
      <c r="B198" s="2"/>
      <c r="C198" s="2"/>
      <c r="D198" s="17" t="s">
        <v>14</v>
      </c>
      <c r="E198" s="5">
        <v>143</v>
      </c>
      <c r="F198" s="56">
        <v>0</v>
      </c>
      <c r="G198" s="52">
        <v>0</v>
      </c>
      <c r="H198" s="15">
        <f t="shared" si="96"/>
        <v>0</v>
      </c>
      <c r="I198" s="14">
        <f t="shared" si="97"/>
        <v>0</v>
      </c>
      <c r="J198" s="54"/>
    </row>
    <row r="199" spans="2:10" x14ac:dyDescent="0.25">
      <c r="B199" s="2"/>
      <c r="C199" s="2"/>
      <c r="D199" s="17" t="s">
        <v>15</v>
      </c>
      <c r="E199" s="5">
        <v>88</v>
      </c>
      <c r="F199" s="56">
        <v>0</v>
      </c>
      <c r="G199" s="52">
        <v>0</v>
      </c>
      <c r="H199" s="15">
        <f t="shared" si="96"/>
        <v>0</v>
      </c>
      <c r="I199" s="14">
        <f t="shared" si="97"/>
        <v>0</v>
      </c>
      <c r="J199" s="54"/>
    </row>
    <row r="200" spans="2:10" x14ac:dyDescent="0.25">
      <c r="B200" s="2"/>
      <c r="C200" s="2"/>
      <c r="D200" s="17" t="s">
        <v>16</v>
      </c>
      <c r="E200" s="5">
        <v>55</v>
      </c>
      <c r="F200" s="56">
        <v>0</v>
      </c>
      <c r="G200" s="52">
        <v>0</v>
      </c>
      <c r="H200" s="15">
        <f t="shared" si="96"/>
        <v>0</v>
      </c>
      <c r="I200" s="14">
        <f t="shared" si="97"/>
        <v>0</v>
      </c>
      <c r="J200" s="54"/>
    </row>
    <row r="201" spans="2:10" x14ac:dyDescent="0.25">
      <c r="B201" s="2"/>
      <c r="C201" s="2"/>
      <c r="D201" s="17" t="s">
        <v>11</v>
      </c>
      <c r="E201" s="5">
        <v>110</v>
      </c>
      <c r="F201" s="56">
        <v>0</v>
      </c>
      <c r="G201" s="52">
        <v>0</v>
      </c>
      <c r="H201" s="15">
        <f t="shared" si="96"/>
        <v>0</v>
      </c>
      <c r="I201" s="14">
        <f t="shared" si="97"/>
        <v>0</v>
      </c>
      <c r="J201" s="54"/>
    </row>
    <row r="202" spans="2:10" s="43" customFormat="1" x14ac:dyDescent="0.2">
      <c r="B202" s="31" t="s">
        <v>17</v>
      </c>
      <c r="C202" s="32"/>
      <c r="D202" s="32"/>
      <c r="E202" s="35"/>
      <c r="F202" s="32"/>
      <c r="G202" s="32"/>
      <c r="H202" s="33"/>
      <c r="I202" s="34">
        <f>SUM(I197:I201)</f>
        <v>0</v>
      </c>
      <c r="J202" s="55"/>
    </row>
    <row r="203" spans="2:10" x14ac:dyDescent="0.25">
      <c r="B203" s="2">
        <v>12</v>
      </c>
      <c r="C203" s="2" t="s">
        <v>29</v>
      </c>
      <c r="D203" s="17" t="s">
        <v>13</v>
      </c>
      <c r="E203" s="5">
        <v>33</v>
      </c>
      <c r="F203" s="56">
        <v>0</v>
      </c>
      <c r="G203" s="52">
        <v>0</v>
      </c>
      <c r="H203" s="15">
        <f t="shared" ref="H203:H207" si="98">+F203+G203</f>
        <v>0</v>
      </c>
      <c r="I203" s="14">
        <f t="shared" ref="I203:I207" si="99">+H203*E203</f>
        <v>0</v>
      </c>
      <c r="J203" s="54"/>
    </row>
    <row r="204" spans="2:10" x14ac:dyDescent="0.25">
      <c r="B204" s="2"/>
      <c r="C204" s="2"/>
      <c r="D204" s="17" t="s">
        <v>14</v>
      </c>
      <c r="E204" s="5">
        <v>33</v>
      </c>
      <c r="F204" s="56">
        <v>0</v>
      </c>
      <c r="G204" s="52">
        <v>0</v>
      </c>
      <c r="H204" s="15">
        <f t="shared" si="98"/>
        <v>0</v>
      </c>
      <c r="I204" s="14">
        <f t="shared" si="99"/>
        <v>0</v>
      </c>
      <c r="J204" s="54"/>
    </row>
    <row r="205" spans="2:10" x14ac:dyDescent="0.25">
      <c r="B205" s="2"/>
      <c r="C205" s="2"/>
      <c r="D205" s="17" t="s">
        <v>15</v>
      </c>
      <c r="E205" s="5">
        <v>33</v>
      </c>
      <c r="F205" s="56">
        <v>0</v>
      </c>
      <c r="G205" s="52">
        <v>0</v>
      </c>
      <c r="H205" s="15">
        <f t="shared" si="98"/>
        <v>0</v>
      </c>
      <c r="I205" s="14">
        <f t="shared" si="99"/>
        <v>0</v>
      </c>
      <c r="J205" s="54"/>
    </row>
    <row r="206" spans="2:10" x14ac:dyDescent="0.25">
      <c r="B206" s="2"/>
      <c r="C206" s="2"/>
      <c r="D206" s="17" t="s">
        <v>16</v>
      </c>
      <c r="E206" s="5">
        <v>33</v>
      </c>
      <c r="F206" s="56">
        <v>0</v>
      </c>
      <c r="G206" s="52">
        <v>0</v>
      </c>
      <c r="H206" s="15">
        <f t="shared" si="98"/>
        <v>0</v>
      </c>
      <c r="I206" s="14">
        <f t="shared" si="99"/>
        <v>0</v>
      </c>
      <c r="J206" s="54"/>
    </row>
    <row r="207" spans="2:10" x14ac:dyDescent="0.25">
      <c r="B207" s="2"/>
      <c r="C207" s="2"/>
      <c r="D207" s="17" t="s">
        <v>11</v>
      </c>
      <c r="E207" s="5">
        <v>33</v>
      </c>
      <c r="F207" s="56">
        <v>0</v>
      </c>
      <c r="G207" s="52">
        <v>0</v>
      </c>
      <c r="H207" s="15">
        <f t="shared" si="98"/>
        <v>0</v>
      </c>
      <c r="I207" s="14">
        <f t="shared" si="99"/>
        <v>0</v>
      </c>
      <c r="J207" s="54"/>
    </row>
    <row r="208" spans="2:10" s="43" customFormat="1" x14ac:dyDescent="0.2">
      <c r="B208" s="31" t="s">
        <v>17</v>
      </c>
      <c r="C208" s="32"/>
      <c r="D208" s="32"/>
      <c r="E208" s="35"/>
      <c r="F208" s="32"/>
      <c r="G208" s="32"/>
      <c r="H208" s="33"/>
      <c r="I208" s="34">
        <f>SUM(I203:I207)</f>
        <v>0</v>
      </c>
      <c r="J208" s="55"/>
    </row>
    <row r="209" spans="2:10" x14ac:dyDescent="0.25">
      <c r="B209" s="2">
        <v>13</v>
      </c>
      <c r="C209" s="2" t="s">
        <v>30</v>
      </c>
      <c r="D209" s="17" t="s">
        <v>13</v>
      </c>
      <c r="E209" s="4">
        <v>1320</v>
      </c>
      <c r="F209" s="56">
        <v>0</v>
      </c>
      <c r="G209" s="52">
        <v>0</v>
      </c>
      <c r="H209" s="15">
        <f t="shared" ref="H209:H213" si="100">+F209+G209</f>
        <v>0</v>
      </c>
      <c r="I209" s="14">
        <f t="shared" ref="I209:I213" si="101">+H209*E209</f>
        <v>0</v>
      </c>
      <c r="J209" s="54"/>
    </row>
    <row r="210" spans="2:10" x14ac:dyDescent="0.25">
      <c r="B210" s="2"/>
      <c r="C210" s="2"/>
      <c r="D210" s="17" t="s">
        <v>14</v>
      </c>
      <c r="E210" s="5">
        <v>770</v>
      </c>
      <c r="F210" s="56">
        <v>0</v>
      </c>
      <c r="G210" s="52">
        <v>0</v>
      </c>
      <c r="H210" s="15">
        <f t="shared" si="100"/>
        <v>0</v>
      </c>
      <c r="I210" s="14">
        <f t="shared" si="101"/>
        <v>0</v>
      </c>
      <c r="J210" s="54"/>
    </row>
    <row r="211" spans="2:10" x14ac:dyDescent="0.25">
      <c r="B211" s="2"/>
      <c r="C211" s="2"/>
      <c r="D211" s="17" t="s">
        <v>15</v>
      </c>
      <c r="E211" s="5">
        <v>990</v>
      </c>
      <c r="F211" s="56">
        <v>0</v>
      </c>
      <c r="G211" s="52">
        <v>0</v>
      </c>
      <c r="H211" s="15">
        <f t="shared" si="100"/>
        <v>0</v>
      </c>
      <c r="I211" s="14">
        <f t="shared" si="101"/>
        <v>0</v>
      </c>
      <c r="J211" s="54"/>
    </row>
    <row r="212" spans="2:10" x14ac:dyDescent="0.25">
      <c r="B212" s="2"/>
      <c r="C212" s="2"/>
      <c r="D212" s="17" t="s">
        <v>16</v>
      </c>
      <c r="E212" s="5">
        <v>440</v>
      </c>
      <c r="F212" s="56">
        <v>0</v>
      </c>
      <c r="G212" s="52">
        <v>0</v>
      </c>
      <c r="H212" s="15">
        <f t="shared" si="100"/>
        <v>0</v>
      </c>
      <c r="I212" s="14">
        <f t="shared" si="101"/>
        <v>0</v>
      </c>
      <c r="J212" s="54"/>
    </row>
    <row r="213" spans="2:10" x14ac:dyDescent="0.25">
      <c r="B213" s="2"/>
      <c r="C213" s="2"/>
      <c r="D213" s="17" t="s">
        <v>11</v>
      </c>
      <c r="E213" s="4">
        <v>1100</v>
      </c>
      <c r="F213" s="56">
        <v>0</v>
      </c>
      <c r="G213" s="52">
        <v>0</v>
      </c>
      <c r="H213" s="15">
        <f t="shared" si="100"/>
        <v>0</v>
      </c>
      <c r="I213" s="14">
        <f t="shared" si="101"/>
        <v>0</v>
      </c>
      <c r="J213" s="54"/>
    </row>
    <row r="214" spans="2:10" s="43" customFormat="1" x14ac:dyDescent="0.2">
      <c r="B214" s="31" t="s">
        <v>17</v>
      </c>
      <c r="C214" s="32"/>
      <c r="D214" s="32"/>
      <c r="E214" s="35"/>
      <c r="F214" s="32"/>
      <c r="G214" s="32"/>
      <c r="H214" s="33"/>
      <c r="I214" s="34">
        <f>SUM(I209:I213)</f>
        <v>0</v>
      </c>
      <c r="J214" s="55"/>
    </row>
    <row r="215" spans="2:10" x14ac:dyDescent="0.25">
      <c r="B215" s="2">
        <v>14</v>
      </c>
      <c r="C215" s="2" t="s">
        <v>31</v>
      </c>
      <c r="D215" s="17" t="s">
        <v>13</v>
      </c>
      <c r="E215" s="5">
        <v>110</v>
      </c>
      <c r="F215" s="56">
        <v>0</v>
      </c>
      <c r="G215" s="52">
        <v>0</v>
      </c>
      <c r="H215" s="15">
        <f t="shared" ref="H215:H219" si="102">+F215+G215</f>
        <v>0</v>
      </c>
      <c r="I215" s="14">
        <f t="shared" ref="I215:I219" si="103">+H215*E215</f>
        <v>0</v>
      </c>
      <c r="J215" s="54"/>
    </row>
    <row r="216" spans="2:10" x14ac:dyDescent="0.25">
      <c r="B216" s="2"/>
      <c r="C216" s="2"/>
      <c r="D216" s="17" t="s">
        <v>14</v>
      </c>
      <c r="E216" s="5">
        <v>110</v>
      </c>
      <c r="F216" s="56">
        <v>0</v>
      </c>
      <c r="G216" s="52">
        <v>0</v>
      </c>
      <c r="H216" s="15">
        <f t="shared" si="102"/>
        <v>0</v>
      </c>
      <c r="I216" s="14">
        <f t="shared" si="103"/>
        <v>0</v>
      </c>
      <c r="J216" s="54"/>
    </row>
    <row r="217" spans="2:10" x14ac:dyDescent="0.25">
      <c r="B217" s="2"/>
      <c r="C217" s="2"/>
      <c r="D217" s="17" t="s">
        <v>15</v>
      </c>
      <c r="E217" s="5">
        <v>110</v>
      </c>
      <c r="F217" s="56">
        <v>0</v>
      </c>
      <c r="G217" s="52">
        <v>0</v>
      </c>
      <c r="H217" s="15">
        <f t="shared" si="102"/>
        <v>0</v>
      </c>
      <c r="I217" s="14">
        <f t="shared" si="103"/>
        <v>0</v>
      </c>
      <c r="J217" s="54"/>
    </row>
    <row r="218" spans="2:10" x14ac:dyDescent="0.25">
      <c r="B218" s="2"/>
      <c r="C218" s="2"/>
      <c r="D218" s="17" t="s">
        <v>16</v>
      </c>
      <c r="E218" s="5">
        <v>110</v>
      </c>
      <c r="F218" s="56">
        <v>0</v>
      </c>
      <c r="G218" s="52">
        <v>0</v>
      </c>
      <c r="H218" s="15">
        <f t="shared" si="102"/>
        <v>0</v>
      </c>
      <c r="I218" s="14">
        <f t="shared" si="103"/>
        <v>0</v>
      </c>
      <c r="J218" s="54"/>
    </row>
    <row r="219" spans="2:10" x14ac:dyDescent="0.25">
      <c r="B219" s="2"/>
      <c r="C219" s="2"/>
      <c r="D219" s="17" t="s">
        <v>11</v>
      </c>
      <c r="E219" s="5">
        <v>110</v>
      </c>
      <c r="F219" s="56">
        <v>0</v>
      </c>
      <c r="G219" s="52">
        <v>0</v>
      </c>
      <c r="H219" s="15">
        <f t="shared" si="102"/>
        <v>0</v>
      </c>
      <c r="I219" s="14">
        <f t="shared" si="103"/>
        <v>0</v>
      </c>
      <c r="J219" s="54"/>
    </row>
    <row r="220" spans="2:10" s="43" customFormat="1" x14ac:dyDescent="0.2">
      <c r="B220" s="31" t="s">
        <v>17</v>
      </c>
      <c r="C220" s="32"/>
      <c r="D220" s="32"/>
      <c r="E220" s="35"/>
      <c r="F220" s="32"/>
      <c r="G220" s="32"/>
      <c r="H220" s="33"/>
      <c r="I220" s="34">
        <f>SUM(I215:I219)</f>
        <v>0</v>
      </c>
      <c r="J220" s="55"/>
    </row>
    <row r="221" spans="2:10" x14ac:dyDescent="0.25">
      <c r="B221" s="2">
        <v>15</v>
      </c>
      <c r="C221" s="2" t="s">
        <v>32</v>
      </c>
      <c r="D221" s="17" t="s">
        <v>13</v>
      </c>
      <c r="E221" s="5">
        <v>198</v>
      </c>
      <c r="F221" s="56">
        <v>0</v>
      </c>
      <c r="G221" s="52">
        <v>0</v>
      </c>
      <c r="H221" s="15">
        <f t="shared" ref="H221:H225" si="104">+F221+G221</f>
        <v>0</v>
      </c>
      <c r="I221" s="14">
        <f t="shared" ref="I221:I225" si="105">+H221*E221</f>
        <v>0</v>
      </c>
      <c r="J221" s="54"/>
    </row>
    <row r="222" spans="2:10" x14ac:dyDescent="0.25">
      <c r="B222" s="2"/>
      <c r="C222" s="2"/>
      <c r="D222" s="17" t="s">
        <v>14</v>
      </c>
      <c r="E222" s="5">
        <v>165</v>
      </c>
      <c r="F222" s="56">
        <v>0</v>
      </c>
      <c r="G222" s="52">
        <v>0</v>
      </c>
      <c r="H222" s="15">
        <f t="shared" si="104"/>
        <v>0</v>
      </c>
      <c r="I222" s="14">
        <f t="shared" si="105"/>
        <v>0</v>
      </c>
      <c r="J222" s="54"/>
    </row>
    <row r="223" spans="2:10" x14ac:dyDescent="0.25">
      <c r="B223" s="2"/>
      <c r="C223" s="2"/>
      <c r="D223" s="17" t="s">
        <v>15</v>
      </c>
      <c r="E223" s="5">
        <v>165</v>
      </c>
      <c r="F223" s="56">
        <v>0</v>
      </c>
      <c r="G223" s="52">
        <v>0</v>
      </c>
      <c r="H223" s="15">
        <f t="shared" si="104"/>
        <v>0</v>
      </c>
      <c r="I223" s="14">
        <f t="shared" si="105"/>
        <v>0</v>
      </c>
      <c r="J223" s="54"/>
    </row>
    <row r="224" spans="2:10" x14ac:dyDescent="0.25">
      <c r="B224" s="2"/>
      <c r="C224" s="2"/>
      <c r="D224" s="17" t="s">
        <v>16</v>
      </c>
      <c r="E224" s="5">
        <v>165</v>
      </c>
      <c r="F224" s="56">
        <v>0</v>
      </c>
      <c r="G224" s="52">
        <v>0</v>
      </c>
      <c r="H224" s="15">
        <f t="shared" si="104"/>
        <v>0</v>
      </c>
      <c r="I224" s="14">
        <f t="shared" si="105"/>
        <v>0</v>
      </c>
      <c r="J224" s="54"/>
    </row>
    <row r="225" spans="2:10" x14ac:dyDescent="0.25">
      <c r="B225" s="2"/>
      <c r="C225" s="2"/>
      <c r="D225" s="17" t="s">
        <v>11</v>
      </c>
      <c r="E225" s="5">
        <v>165</v>
      </c>
      <c r="F225" s="56">
        <v>0</v>
      </c>
      <c r="G225" s="52">
        <v>0</v>
      </c>
      <c r="H225" s="15">
        <f t="shared" si="104"/>
        <v>0</v>
      </c>
      <c r="I225" s="14">
        <f t="shared" si="105"/>
        <v>0</v>
      </c>
      <c r="J225" s="54"/>
    </row>
    <row r="226" spans="2:10" s="43" customFormat="1" x14ac:dyDescent="0.2">
      <c r="B226" s="31" t="s">
        <v>17</v>
      </c>
      <c r="C226" s="32"/>
      <c r="D226" s="32"/>
      <c r="E226" s="35"/>
      <c r="F226" s="32"/>
      <c r="G226" s="32"/>
      <c r="H226" s="33"/>
      <c r="I226" s="34">
        <f>SUM(I221:I225)</f>
        <v>0</v>
      </c>
      <c r="J226" s="55"/>
    </row>
    <row r="227" spans="2:10" x14ac:dyDescent="0.25">
      <c r="B227" s="2">
        <v>16</v>
      </c>
      <c r="C227" s="2" t="s">
        <v>33</v>
      </c>
      <c r="D227" s="17" t="s">
        <v>13</v>
      </c>
      <c r="E227" s="5">
        <v>275</v>
      </c>
      <c r="F227" s="56">
        <v>0</v>
      </c>
      <c r="G227" s="52">
        <v>0</v>
      </c>
      <c r="H227" s="15">
        <f t="shared" ref="H227:H231" si="106">+F227+G227</f>
        <v>0</v>
      </c>
      <c r="I227" s="14">
        <f t="shared" ref="I227:I231" si="107">+H227*E227</f>
        <v>0</v>
      </c>
      <c r="J227" s="54"/>
    </row>
    <row r="228" spans="2:10" x14ac:dyDescent="0.25">
      <c r="B228" s="2"/>
      <c r="C228" s="2"/>
      <c r="D228" s="17" t="s">
        <v>14</v>
      </c>
      <c r="E228" s="5">
        <v>220</v>
      </c>
      <c r="F228" s="56">
        <v>0</v>
      </c>
      <c r="G228" s="52">
        <v>0</v>
      </c>
      <c r="H228" s="15">
        <f t="shared" si="106"/>
        <v>0</v>
      </c>
      <c r="I228" s="14">
        <f t="shared" si="107"/>
        <v>0</v>
      </c>
      <c r="J228" s="54"/>
    </row>
    <row r="229" spans="2:10" x14ac:dyDescent="0.25">
      <c r="B229" s="2"/>
      <c r="C229" s="2"/>
      <c r="D229" s="17" t="s">
        <v>15</v>
      </c>
      <c r="E229" s="5">
        <v>220</v>
      </c>
      <c r="F229" s="56">
        <v>0</v>
      </c>
      <c r="G229" s="52">
        <v>0</v>
      </c>
      <c r="H229" s="15">
        <f t="shared" si="106"/>
        <v>0</v>
      </c>
      <c r="I229" s="14">
        <f t="shared" si="107"/>
        <v>0</v>
      </c>
      <c r="J229" s="54"/>
    </row>
    <row r="230" spans="2:10" x14ac:dyDescent="0.25">
      <c r="B230" s="2"/>
      <c r="C230" s="2"/>
      <c r="D230" s="17" t="s">
        <v>16</v>
      </c>
      <c r="E230" s="5">
        <v>220</v>
      </c>
      <c r="F230" s="56">
        <v>0</v>
      </c>
      <c r="G230" s="52">
        <v>0</v>
      </c>
      <c r="H230" s="15">
        <f t="shared" si="106"/>
        <v>0</v>
      </c>
      <c r="I230" s="14">
        <f t="shared" si="107"/>
        <v>0</v>
      </c>
      <c r="J230" s="54"/>
    </row>
    <row r="231" spans="2:10" x14ac:dyDescent="0.25">
      <c r="B231" s="2"/>
      <c r="C231" s="2"/>
      <c r="D231" s="17" t="s">
        <v>11</v>
      </c>
      <c r="E231" s="5">
        <v>220</v>
      </c>
      <c r="F231" s="56">
        <v>0</v>
      </c>
      <c r="G231" s="52">
        <v>0</v>
      </c>
      <c r="H231" s="15">
        <f t="shared" si="106"/>
        <v>0</v>
      </c>
      <c r="I231" s="14">
        <f t="shared" si="107"/>
        <v>0</v>
      </c>
      <c r="J231" s="54"/>
    </row>
    <row r="232" spans="2:10" s="43" customFormat="1" x14ac:dyDescent="0.2">
      <c r="B232" s="31" t="s">
        <v>17</v>
      </c>
      <c r="C232" s="32"/>
      <c r="D232" s="32"/>
      <c r="E232" s="35"/>
      <c r="F232" s="32"/>
      <c r="G232" s="32"/>
      <c r="H232" s="33"/>
      <c r="I232" s="34">
        <f>SUM(I227:I231)</f>
        <v>0</v>
      </c>
      <c r="J232" s="55"/>
    </row>
    <row r="233" spans="2:10" x14ac:dyDescent="0.25">
      <c r="B233" s="2">
        <v>17</v>
      </c>
      <c r="C233" s="2" t="s">
        <v>34</v>
      </c>
      <c r="D233" s="17" t="s">
        <v>13</v>
      </c>
      <c r="E233" s="5">
        <v>715</v>
      </c>
      <c r="F233" s="56">
        <v>0</v>
      </c>
      <c r="G233" s="52">
        <v>0</v>
      </c>
      <c r="H233" s="15">
        <f t="shared" ref="H233:H237" si="108">+F233+G233</f>
        <v>0</v>
      </c>
      <c r="I233" s="14">
        <f t="shared" ref="I233:I237" si="109">+H233*E233</f>
        <v>0</v>
      </c>
      <c r="J233" s="54"/>
    </row>
    <row r="234" spans="2:10" x14ac:dyDescent="0.25">
      <c r="B234" s="2"/>
      <c r="C234" s="2"/>
      <c r="D234" s="17" t="s">
        <v>14</v>
      </c>
      <c r="E234" s="5">
        <v>605</v>
      </c>
      <c r="F234" s="56">
        <v>0</v>
      </c>
      <c r="G234" s="52">
        <v>0</v>
      </c>
      <c r="H234" s="15">
        <f t="shared" si="108"/>
        <v>0</v>
      </c>
      <c r="I234" s="14">
        <f t="shared" si="109"/>
        <v>0</v>
      </c>
      <c r="J234" s="54"/>
    </row>
    <row r="235" spans="2:10" x14ac:dyDescent="0.25">
      <c r="B235" s="2"/>
      <c r="C235" s="2"/>
      <c r="D235" s="17" t="s">
        <v>15</v>
      </c>
      <c r="E235" s="5">
        <v>660</v>
      </c>
      <c r="F235" s="56">
        <v>0</v>
      </c>
      <c r="G235" s="52">
        <v>0</v>
      </c>
      <c r="H235" s="15">
        <f t="shared" si="108"/>
        <v>0</v>
      </c>
      <c r="I235" s="14">
        <f t="shared" si="109"/>
        <v>0</v>
      </c>
      <c r="J235" s="54"/>
    </row>
    <row r="236" spans="2:10" x14ac:dyDescent="0.25">
      <c r="B236" s="2"/>
      <c r="C236" s="2"/>
      <c r="D236" s="17" t="s">
        <v>16</v>
      </c>
      <c r="E236" s="5">
        <v>110</v>
      </c>
      <c r="F236" s="56">
        <v>0</v>
      </c>
      <c r="G236" s="52">
        <v>0</v>
      </c>
      <c r="H236" s="15">
        <f t="shared" si="108"/>
        <v>0</v>
      </c>
      <c r="I236" s="14">
        <f t="shared" si="109"/>
        <v>0</v>
      </c>
      <c r="J236" s="54"/>
    </row>
    <row r="237" spans="2:10" x14ac:dyDescent="0.25">
      <c r="B237" s="2"/>
      <c r="C237" s="2"/>
      <c r="D237" s="17" t="s">
        <v>11</v>
      </c>
      <c r="E237" s="5">
        <v>550</v>
      </c>
      <c r="F237" s="56">
        <v>0</v>
      </c>
      <c r="G237" s="52">
        <v>0</v>
      </c>
      <c r="H237" s="15">
        <f t="shared" si="108"/>
        <v>0</v>
      </c>
      <c r="I237" s="14">
        <f t="shared" si="109"/>
        <v>0</v>
      </c>
      <c r="J237" s="54"/>
    </row>
    <row r="238" spans="2:10" s="43" customFormat="1" x14ac:dyDescent="0.2">
      <c r="B238" s="31" t="s">
        <v>17</v>
      </c>
      <c r="C238" s="32"/>
      <c r="D238" s="32"/>
      <c r="E238" s="36"/>
      <c r="F238" s="32"/>
      <c r="G238" s="32"/>
      <c r="H238" s="33"/>
      <c r="I238" s="34">
        <f>SUM(I233:I237)</f>
        <v>0</v>
      </c>
      <c r="J238" s="55"/>
    </row>
    <row r="239" spans="2:10" x14ac:dyDescent="0.25">
      <c r="B239" s="6">
        <v>18</v>
      </c>
      <c r="C239" s="3" t="s">
        <v>35</v>
      </c>
      <c r="D239" s="3" t="s">
        <v>36</v>
      </c>
      <c r="E239" s="25">
        <v>33</v>
      </c>
      <c r="F239" s="51">
        <v>0</v>
      </c>
      <c r="G239" s="52">
        <v>0</v>
      </c>
      <c r="H239" s="15">
        <f t="shared" ref="H239" si="110">+F239+G239</f>
        <v>0</v>
      </c>
      <c r="I239" s="14">
        <f t="shared" ref="I239" si="111">+H239*E239</f>
        <v>0</v>
      </c>
      <c r="J239" s="54"/>
    </row>
    <row r="240" spans="2:10" s="43" customFormat="1" x14ac:dyDescent="0.2">
      <c r="B240" s="31" t="s">
        <v>17</v>
      </c>
      <c r="C240" s="32"/>
      <c r="D240" s="32"/>
      <c r="E240" s="37"/>
      <c r="F240" s="32"/>
      <c r="G240" s="32"/>
      <c r="H240" s="33"/>
      <c r="I240" s="34">
        <f>SUM(I239)</f>
        <v>0</v>
      </c>
      <c r="J240" s="55"/>
    </row>
    <row r="241" spans="2:10" x14ac:dyDescent="0.25">
      <c r="B241" s="2">
        <v>19</v>
      </c>
      <c r="C241" s="2" t="s">
        <v>37</v>
      </c>
      <c r="D241" s="17" t="s">
        <v>13</v>
      </c>
      <c r="E241" s="5">
        <v>44</v>
      </c>
      <c r="F241" s="56">
        <v>0</v>
      </c>
      <c r="G241" s="52">
        <v>0</v>
      </c>
      <c r="H241" s="15">
        <f t="shared" ref="H241:H243" si="112">+F241+G241</f>
        <v>0</v>
      </c>
      <c r="I241" s="14">
        <f t="shared" ref="I241:I243" si="113">+H241*E241</f>
        <v>0</v>
      </c>
      <c r="J241" s="54"/>
    </row>
    <row r="242" spans="2:10" x14ac:dyDescent="0.25">
      <c r="B242" s="2"/>
      <c r="C242" s="2"/>
      <c r="D242" s="17" t="s">
        <v>15</v>
      </c>
      <c r="E242" s="4">
        <v>1100</v>
      </c>
      <c r="F242" s="56">
        <v>0</v>
      </c>
      <c r="G242" s="52">
        <v>0</v>
      </c>
      <c r="H242" s="15">
        <f t="shared" si="112"/>
        <v>0</v>
      </c>
      <c r="I242" s="14">
        <f t="shared" si="113"/>
        <v>0</v>
      </c>
      <c r="J242" s="54"/>
    </row>
    <row r="243" spans="2:10" x14ac:dyDescent="0.25">
      <c r="B243" s="2"/>
      <c r="C243" s="2"/>
      <c r="D243" s="17" t="s">
        <v>11</v>
      </c>
      <c r="E243" s="5">
        <v>22</v>
      </c>
      <c r="F243" s="56">
        <v>0</v>
      </c>
      <c r="G243" s="52">
        <v>0</v>
      </c>
      <c r="H243" s="15">
        <f t="shared" si="112"/>
        <v>0</v>
      </c>
      <c r="I243" s="14">
        <f t="shared" si="113"/>
        <v>0</v>
      </c>
      <c r="J243" s="54"/>
    </row>
    <row r="244" spans="2:10" s="43" customFormat="1" x14ac:dyDescent="0.2">
      <c r="B244" s="31" t="s">
        <v>17</v>
      </c>
      <c r="C244" s="32"/>
      <c r="D244" s="32"/>
      <c r="E244" s="36"/>
      <c r="F244" s="32"/>
      <c r="G244" s="32"/>
      <c r="H244" s="33"/>
      <c r="I244" s="34">
        <f>SUM(I241:I243)</f>
        <v>0</v>
      </c>
      <c r="J244" s="55"/>
    </row>
    <row r="245" spans="2:10" ht="25.5" x14ac:dyDescent="0.25">
      <c r="B245" s="6">
        <v>20</v>
      </c>
      <c r="C245" s="3" t="s">
        <v>38</v>
      </c>
      <c r="D245" s="6"/>
      <c r="E245" s="25">
        <v>660</v>
      </c>
      <c r="F245" s="51">
        <v>0</v>
      </c>
      <c r="G245" s="53">
        <v>0</v>
      </c>
      <c r="H245" s="16">
        <f t="shared" ref="H245" si="114">+F245+G245</f>
        <v>0</v>
      </c>
      <c r="I245" s="14">
        <f t="shared" ref="I245" si="115">+H245*E245</f>
        <v>0</v>
      </c>
      <c r="J245" s="54"/>
    </row>
    <row r="246" spans="2:10" s="43" customFormat="1" x14ac:dyDescent="0.2">
      <c r="B246" s="31" t="s">
        <v>17</v>
      </c>
      <c r="C246" s="32"/>
      <c r="D246" s="32"/>
      <c r="E246" s="32"/>
      <c r="F246" s="32"/>
      <c r="G246" s="32"/>
      <c r="H246" s="33"/>
      <c r="I246" s="34">
        <f>SUM(I245)</f>
        <v>0</v>
      </c>
      <c r="J246" s="55"/>
    </row>
    <row r="247" spans="2:10" x14ac:dyDescent="0.25">
      <c r="B247" s="7">
        <v>21</v>
      </c>
      <c r="C247" s="8" t="s">
        <v>39</v>
      </c>
      <c r="D247" s="3" t="s">
        <v>40</v>
      </c>
      <c r="E247" s="5">
        <v>341</v>
      </c>
      <c r="F247" s="51">
        <v>0</v>
      </c>
      <c r="G247" s="53">
        <v>0</v>
      </c>
      <c r="H247" s="16">
        <f t="shared" ref="H247" si="116">+F247+G247</f>
        <v>0</v>
      </c>
      <c r="I247" s="14">
        <f t="shared" ref="I247" si="117">+H247*E247</f>
        <v>0</v>
      </c>
      <c r="J247" s="54"/>
    </row>
    <row r="248" spans="2:10" s="43" customFormat="1" x14ac:dyDescent="0.2">
      <c r="B248" s="31" t="s">
        <v>17</v>
      </c>
      <c r="C248" s="32"/>
      <c r="D248" s="32"/>
      <c r="E248" s="32"/>
      <c r="F248" s="32"/>
      <c r="G248" s="32"/>
      <c r="H248" s="33"/>
      <c r="I248" s="34">
        <f>SUM(I247)</f>
        <v>0</v>
      </c>
      <c r="J248" s="55"/>
    </row>
    <row r="249" spans="2:10" ht="38.25" x14ac:dyDescent="0.25">
      <c r="B249" s="7">
        <v>22</v>
      </c>
      <c r="C249" s="3" t="s">
        <v>41</v>
      </c>
      <c r="D249" s="7"/>
      <c r="E249" s="5">
        <v>330</v>
      </c>
      <c r="F249" s="51">
        <v>0</v>
      </c>
      <c r="G249" s="53">
        <v>0</v>
      </c>
      <c r="H249" s="16">
        <f t="shared" ref="H249" si="118">+F249+G249</f>
        <v>0</v>
      </c>
      <c r="I249" s="14">
        <f t="shared" ref="I249" si="119">+H249*E249</f>
        <v>0</v>
      </c>
      <c r="J249" s="54"/>
    </row>
    <row r="250" spans="2:10" s="43" customFormat="1" x14ac:dyDescent="0.2">
      <c r="B250" s="31" t="s">
        <v>17</v>
      </c>
      <c r="C250" s="32"/>
      <c r="D250" s="32"/>
      <c r="E250" s="32"/>
      <c r="F250" s="32"/>
      <c r="G250" s="32"/>
      <c r="H250" s="33"/>
      <c r="I250" s="34">
        <f>SUM(I249)</f>
        <v>0</v>
      </c>
      <c r="J250" s="55"/>
    </row>
    <row r="251" spans="2:10" x14ac:dyDescent="0.25">
      <c r="B251" s="7">
        <v>23</v>
      </c>
      <c r="C251" s="3" t="s">
        <v>42</v>
      </c>
      <c r="D251" s="7"/>
      <c r="E251" s="5">
        <v>55</v>
      </c>
      <c r="F251" s="51">
        <v>0</v>
      </c>
      <c r="G251" s="53">
        <v>0</v>
      </c>
      <c r="H251" s="16">
        <f t="shared" ref="H251" si="120">+F251+G251</f>
        <v>0</v>
      </c>
      <c r="I251" s="14">
        <f t="shared" ref="I251" si="121">+H251*E251</f>
        <v>0</v>
      </c>
      <c r="J251" s="54"/>
    </row>
    <row r="252" spans="2:10" s="43" customFormat="1" x14ac:dyDescent="0.2">
      <c r="B252" s="31" t="s">
        <v>17</v>
      </c>
      <c r="C252" s="32"/>
      <c r="D252" s="32"/>
      <c r="E252" s="32"/>
      <c r="F252" s="32"/>
      <c r="G252" s="32"/>
      <c r="H252" s="33"/>
      <c r="I252" s="34">
        <f>SUM(I251)</f>
        <v>0</v>
      </c>
      <c r="J252" s="55"/>
    </row>
    <row r="253" spans="2:10" s="43" customFormat="1" x14ac:dyDescent="0.2">
      <c r="B253" s="26" t="s">
        <v>54</v>
      </c>
      <c r="C253" s="26"/>
      <c r="D253" s="26"/>
      <c r="E253" s="26"/>
      <c r="F253" s="26"/>
      <c r="G253" s="26"/>
      <c r="H253" s="26"/>
      <c r="I253" s="27">
        <f>+I139+I145+I151+I157+I164+I170+I177+I184+I190+I196+I202+I208+I214+I220+I226+I232+I238+I240+I244+I246+I248+I250+I252</f>
        <v>0</v>
      </c>
    </row>
    <row r="254" spans="2:10" x14ac:dyDescent="0.25">
      <c r="B254" s="18"/>
      <c r="C254" s="18"/>
      <c r="D254" s="18"/>
      <c r="E254" s="18"/>
      <c r="F254" s="18"/>
      <c r="G254" s="18"/>
      <c r="H254" s="18"/>
      <c r="I254" s="19"/>
    </row>
    <row r="255" spans="2:10" s="43" customFormat="1" x14ac:dyDescent="0.2">
      <c r="B255" s="26" t="s">
        <v>51</v>
      </c>
      <c r="C255" s="26"/>
      <c r="D255" s="26"/>
      <c r="E255" s="26"/>
      <c r="F255" s="26"/>
      <c r="G255" s="26"/>
      <c r="H255" s="26"/>
      <c r="I255" s="27">
        <f>+I129</f>
        <v>0</v>
      </c>
    </row>
    <row r="256" spans="2:10" s="43" customFormat="1" x14ac:dyDescent="0.2">
      <c r="B256" s="26" t="s">
        <v>54</v>
      </c>
      <c r="C256" s="26"/>
      <c r="D256" s="26"/>
      <c r="E256" s="26"/>
      <c r="F256" s="26"/>
      <c r="G256" s="26"/>
      <c r="H256" s="26"/>
      <c r="I256" s="38">
        <f>+I253</f>
        <v>0</v>
      </c>
      <c r="J256" s="39"/>
    </row>
    <row r="257" spans="1:12" s="43" customFormat="1" x14ac:dyDescent="0.2">
      <c r="B257" s="26" t="s">
        <v>55</v>
      </c>
      <c r="C257" s="26"/>
      <c r="D257" s="26"/>
      <c r="E257" s="26"/>
      <c r="F257" s="26"/>
      <c r="G257" s="26"/>
      <c r="H257" s="26"/>
      <c r="I257" s="27">
        <f>SUM(I255:I256)</f>
        <v>0</v>
      </c>
    </row>
    <row r="258" spans="1:12" x14ac:dyDescent="0.25">
      <c r="B258" s="18"/>
      <c r="C258" s="18"/>
      <c r="D258" s="18"/>
      <c r="E258" s="18"/>
      <c r="F258" s="18"/>
      <c r="G258" s="18"/>
      <c r="H258" s="18"/>
      <c r="I258" s="19"/>
    </row>
    <row r="259" spans="1:12" x14ac:dyDescent="0.25">
      <c r="B259" s="18"/>
      <c r="C259" s="18"/>
      <c r="D259" s="18"/>
      <c r="E259" s="18"/>
      <c r="F259" s="18"/>
      <c r="G259" s="18"/>
      <c r="H259" s="18"/>
      <c r="I259" s="19"/>
    </row>
    <row r="260" spans="1:12" x14ac:dyDescent="0.25">
      <c r="B260" s="18"/>
      <c r="C260" s="18"/>
      <c r="D260" s="18"/>
      <c r="E260" s="18"/>
      <c r="F260" s="18"/>
      <c r="G260" s="18"/>
      <c r="H260" s="18"/>
      <c r="I260" s="19"/>
    </row>
    <row r="261" spans="1:12" x14ac:dyDescent="0.25">
      <c r="B261" s="18"/>
      <c r="C261" s="18"/>
      <c r="D261" s="18"/>
      <c r="E261" s="18"/>
      <c r="F261" s="18"/>
      <c r="G261" s="18"/>
      <c r="H261" s="18"/>
      <c r="I261" s="19"/>
    </row>
    <row r="262" spans="1:12" x14ac:dyDescent="0.25">
      <c r="B262" s="18"/>
      <c r="C262" s="18"/>
      <c r="D262" s="18"/>
      <c r="E262" s="49"/>
      <c r="F262" s="49"/>
      <c r="G262" s="49"/>
      <c r="H262" s="49"/>
      <c r="I262" s="19"/>
    </row>
    <row r="263" spans="1:12" x14ac:dyDescent="0.25">
      <c r="B263" s="40" t="s">
        <v>0</v>
      </c>
      <c r="C263" s="40"/>
      <c r="D263" s="40"/>
      <c r="E263" s="40"/>
      <c r="F263" s="40"/>
      <c r="G263" s="40"/>
      <c r="H263" s="40"/>
      <c r="I263" s="40"/>
      <c r="J263" s="40"/>
    </row>
    <row r="264" spans="1:12" x14ac:dyDescent="0.25">
      <c r="B264" s="50"/>
      <c r="C264" s="50"/>
      <c r="D264" s="50"/>
      <c r="E264" s="50"/>
      <c r="F264" s="50"/>
      <c r="G264" s="50"/>
      <c r="H264" s="50"/>
      <c r="I264" s="50"/>
      <c r="J264" s="50"/>
    </row>
    <row r="265" spans="1:12" x14ac:dyDescent="0.25">
      <c r="B265" s="18"/>
      <c r="C265" s="18"/>
      <c r="D265" s="18"/>
      <c r="E265" s="18"/>
      <c r="F265" s="18"/>
      <c r="G265" s="18"/>
      <c r="H265" s="18"/>
      <c r="I265" s="19"/>
    </row>
    <row r="266" spans="1:12" ht="21.75" customHeight="1" x14ac:dyDescent="0.25">
      <c r="B266" s="18"/>
      <c r="C266" s="18"/>
      <c r="D266" s="28" t="s">
        <v>56</v>
      </c>
      <c r="E266" s="28"/>
      <c r="F266" s="29"/>
      <c r="G266" s="29"/>
      <c r="H266" s="29"/>
      <c r="I266" s="19"/>
    </row>
    <row r="267" spans="1:12" ht="21.75" customHeight="1" x14ac:dyDescent="0.25">
      <c r="B267" s="18"/>
      <c r="C267" s="18"/>
      <c r="D267" s="28" t="s">
        <v>57</v>
      </c>
      <c r="E267" s="28"/>
      <c r="F267" s="30"/>
      <c r="G267" s="30"/>
      <c r="H267" s="30"/>
      <c r="I267" s="19"/>
    </row>
    <row r="268" spans="1:12" x14ac:dyDescent="0.25">
      <c r="B268" s="18"/>
    </row>
    <row r="269" spans="1:12" ht="16.5" x14ac:dyDescent="0.3">
      <c r="A269" s="57" t="s">
        <v>1</v>
      </c>
      <c r="B269" s="57"/>
      <c r="C269" s="57"/>
      <c r="D269" s="57"/>
      <c r="E269" s="57"/>
      <c r="F269" s="57"/>
      <c r="G269" s="57"/>
      <c r="H269" s="57"/>
      <c r="I269" s="57"/>
      <c r="J269" s="57"/>
      <c r="K269" s="48"/>
      <c r="L269" s="48"/>
    </row>
    <row r="270" spans="1:12" ht="16.5" x14ac:dyDescent="0.3">
      <c r="A270" s="58" t="s">
        <v>2</v>
      </c>
      <c r="B270" s="59"/>
      <c r="C270" s="59"/>
      <c r="D270" s="59"/>
      <c r="E270" s="59"/>
      <c r="F270" s="59"/>
      <c r="G270" s="59"/>
      <c r="H270" s="59"/>
      <c r="I270" s="59"/>
      <c r="J270" s="59"/>
      <c r="K270" s="1"/>
      <c r="L270" s="48"/>
    </row>
    <row r="271" spans="1:12" ht="16.5" x14ac:dyDescent="0.3">
      <c r="A271" s="58" t="s">
        <v>3</v>
      </c>
      <c r="B271" s="60"/>
      <c r="C271" s="60"/>
      <c r="D271" s="60"/>
      <c r="E271" s="60"/>
      <c r="F271" s="60"/>
      <c r="G271" s="60"/>
      <c r="H271" s="60"/>
      <c r="I271" s="60"/>
      <c r="J271" s="60"/>
      <c r="K271" s="48"/>
      <c r="L271" s="48"/>
    </row>
    <row r="272" spans="1:12" ht="16.5" x14ac:dyDescent="0.3">
      <c r="A272" s="58" t="s">
        <v>4</v>
      </c>
      <c r="B272" s="61"/>
      <c r="C272" s="61"/>
      <c r="D272" s="62"/>
      <c r="E272" s="62"/>
      <c r="F272" s="62"/>
      <c r="G272" s="62"/>
      <c r="H272" s="61"/>
      <c r="I272" s="61"/>
      <c r="J272" s="61"/>
    </row>
    <row r="273" spans="1:10" ht="16.5" x14ac:dyDescent="0.3">
      <c r="A273" s="58" t="s">
        <v>5</v>
      </c>
      <c r="B273" s="63"/>
      <c r="C273" s="63"/>
      <c r="D273" s="64"/>
      <c r="E273" s="64"/>
      <c r="F273" s="64"/>
      <c r="G273" s="64"/>
      <c r="H273" s="65"/>
      <c r="I273" s="63"/>
      <c r="J273" s="63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38">
    <mergeCell ref="D267:E267"/>
    <mergeCell ref="F266:H266"/>
    <mergeCell ref="F267:H267"/>
    <mergeCell ref="B255:H255"/>
    <mergeCell ref="B256:H256"/>
    <mergeCell ref="B257:H257"/>
    <mergeCell ref="B263:J263"/>
    <mergeCell ref="D266:E266"/>
    <mergeCell ref="B246:H246"/>
    <mergeCell ref="B248:H248"/>
    <mergeCell ref="B250:H250"/>
    <mergeCell ref="B252:H252"/>
    <mergeCell ref="B253:H253"/>
    <mergeCell ref="B238:H238"/>
    <mergeCell ref="B240:H240"/>
    <mergeCell ref="B241:B243"/>
    <mergeCell ref="C241:C243"/>
    <mergeCell ref="B244:H244"/>
    <mergeCell ref="B226:H226"/>
    <mergeCell ref="B227:B231"/>
    <mergeCell ref="C227:C231"/>
    <mergeCell ref="B232:H232"/>
    <mergeCell ref="B233:B237"/>
    <mergeCell ref="C233:C237"/>
    <mergeCell ref="B214:H214"/>
    <mergeCell ref="B215:B219"/>
    <mergeCell ref="C215:C219"/>
    <mergeCell ref="B220:H220"/>
    <mergeCell ref="B221:B225"/>
    <mergeCell ref="C221:C225"/>
    <mergeCell ref="B202:H202"/>
    <mergeCell ref="B203:B207"/>
    <mergeCell ref="C203:C207"/>
    <mergeCell ref="B208:H208"/>
    <mergeCell ref="B209:B213"/>
    <mergeCell ref="C209:C213"/>
    <mergeCell ref="B190:H190"/>
    <mergeCell ref="B191:B195"/>
    <mergeCell ref="C191:C195"/>
    <mergeCell ref="B196:H196"/>
    <mergeCell ref="B197:B201"/>
    <mergeCell ref="C197:C201"/>
    <mergeCell ref="B177:H177"/>
    <mergeCell ref="B178:B183"/>
    <mergeCell ref="C178:C183"/>
    <mergeCell ref="B184:H184"/>
    <mergeCell ref="B185:B189"/>
    <mergeCell ref="C185:C189"/>
    <mergeCell ref="B164:H164"/>
    <mergeCell ref="B165:B169"/>
    <mergeCell ref="C165:C169"/>
    <mergeCell ref="B170:H170"/>
    <mergeCell ref="B171:B176"/>
    <mergeCell ref="C171:C176"/>
    <mergeCell ref="B151:H151"/>
    <mergeCell ref="B152:B156"/>
    <mergeCell ref="C152:C156"/>
    <mergeCell ref="B157:H157"/>
    <mergeCell ref="B158:B163"/>
    <mergeCell ref="C158:C163"/>
    <mergeCell ref="B139:H139"/>
    <mergeCell ref="B140:B144"/>
    <mergeCell ref="C140:C144"/>
    <mergeCell ref="B145:H145"/>
    <mergeCell ref="B146:B150"/>
    <mergeCell ref="C146:C150"/>
    <mergeCell ref="F8:J8"/>
    <mergeCell ref="B131:J131"/>
    <mergeCell ref="B132:C132"/>
    <mergeCell ref="F132:J132"/>
    <mergeCell ref="B134:B138"/>
    <mergeCell ref="C134:C138"/>
    <mergeCell ref="B122:H122"/>
    <mergeCell ref="B124:H124"/>
    <mergeCell ref="B126:H126"/>
    <mergeCell ref="B128:H128"/>
    <mergeCell ref="B129:H129"/>
    <mergeCell ref="B102:H102"/>
    <mergeCell ref="B108:H108"/>
    <mergeCell ref="B90:H90"/>
    <mergeCell ref="B96:H96"/>
    <mergeCell ref="B78:H78"/>
    <mergeCell ref="B84:H84"/>
    <mergeCell ref="B53:H53"/>
    <mergeCell ref="B60:H60"/>
    <mergeCell ref="B27:H27"/>
    <mergeCell ref="B33:H33"/>
    <mergeCell ref="B40:H40"/>
    <mergeCell ref="B15:H15"/>
    <mergeCell ref="B21:H21"/>
    <mergeCell ref="B8:C8"/>
    <mergeCell ref="B7:J7"/>
    <mergeCell ref="B117:B119"/>
    <mergeCell ref="C117:C119"/>
    <mergeCell ref="B114:H114"/>
    <mergeCell ref="B116:H116"/>
    <mergeCell ref="B120:H120"/>
    <mergeCell ref="B103:B107"/>
    <mergeCell ref="C103:C107"/>
    <mergeCell ref="B109:B113"/>
    <mergeCell ref="C109:C113"/>
    <mergeCell ref="B91:B95"/>
    <mergeCell ref="C91:C95"/>
    <mergeCell ref="B97:B101"/>
    <mergeCell ref="C97:C101"/>
    <mergeCell ref="B79:B83"/>
    <mergeCell ref="C79:C83"/>
    <mergeCell ref="B85:B89"/>
    <mergeCell ref="C85:C89"/>
    <mergeCell ref="B67:B71"/>
    <mergeCell ref="C67:C71"/>
    <mergeCell ref="B73:B77"/>
    <mergeCell ref="C73:C77"/>
    <mergeCell ref="B66:H66"/>
    <mergeCell ref="B72:H72"/>
    <mergeCell ref="B54:B59"/>
    <mergeCell ref="C54:C59"/>
    <mergeCell ref="B61:B65"/>
    <mergeCell ref="C61:C65"/>
    <mergeCell ref="B41:B45"/>
    <mergeCell ref="C41:C45"/>
    <mergeCell ref="B47:B52"/>
    <mergeCell ref="C47:C52"/>
    <mergeCell ref="B46:H46"/>
    <mergeCell ref="B28:B32"/>
    <mergeCell ref="C28:C32"/>
    <mergeCell ref="B34:B39"/>
    <mergeCell ref="C34:C39"/>
    <mergeCell ref="B16:B20"/>
    <mergeCell ref="C16:C20"/>
    <mergeCell ref="B22:B26"/>
    <mergeCell ref="C22:C26"/>
    <mergeCell ref="B10:B14"/>
    <mergeCell ref="C10:C14"/>
    <mergeCell ref="A269:J269"/>
    <mergeCell ref="B2:J2"/>
    <mergeCell ref="B5:J5"/>
    <mergeCell ref="B3:J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2021-01-25T23:07:22Z</dcterms:modified>
</cp:coreProperties>
</file>