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CUADRO ECONÓMICO" sheetId="1" r:id="rId1"/>
    <sheet name="INSTRUCCIONES" sheetId="2" r:id="rId2"/>
  </sheets>
  <calcPr calcId="145621"/>
</workbook>
</file>

<file path=xl/calcChain.xml><?xml version="1.0" encoding="utf-8"?>
<calcChain xmlns="http://schemas.openxmlformats.org/spreadsheetml/2006/main">
  <c r="G9" i="1" l="1"/>
  <c r="G10" i="1"/>
  <c r="H10" i="1" s="1"/>
  <c r="I10" i="1" s="1"/>
  <c r="H9" i="1" l="1"/>
  <c r="I9" i="1" s="1"/>
  <c r="I11" i="1" s="1"/>
</calcChain>
</file>

<file path=xl/sharedStrings.xml><?xml version="1.0" encoding="utf-8"?>
<sst xmlns="http://schemas.openxmlformats.org/spreadsheetml/2006/main" count="30" uniqueCount="30">
  <si>
    <t>NOTA: LA OFERTA ECONÓMICA DEBE ESTAR FIRMADA POR EL REPRESENTANTE LEGAL</t>
  </si>
  <si>
    <t>NOTA: SE REQUIERE QUE SU OFERTA ECONÓMICA INCLUYA COMO MINIMO LOS CAMPOS ESTIPULADOS EN EL CUADRO ECONÓMICO</t>
  </si>
  <si>
    <t>NOTA: INCLUIR EN LA HOJA DE OFERTA ECONÓMICA A PRESENTAR LOS DATOS RELACIONADOS A LA EMPRESA (COTIZACIÓN FORMAL, MEMBRETE, LOGO, ETC)</t>
  </si>
  <si>
    <t>OFERTA ECONÓMICA</t>
  </si>
  <si>
    <t>NOTA: SOLO ES NECESARIO DIGITAR EL PRECIO, EL CUADRO SE ENCUENTRA FORMULADO PARA QUE SUMINISTRE LA TOTALIDAD D ELA OFERTA</t>
  </si>
  <si>
    <t>NOTA: ES IMPORTANTE QUE UNA VEZ GENERADA LA OFERTA ECONÓMICA LE REALICEN REVISIÓN DE SUBTOTALES Y TOTALES, EVITANDO ERRORES EN LA MISMA.</t>
  </si>
  <si>
    <t>FIRMA REPRESENTANTE LEGAL</t>
  </si>
  <si>
    <t>SUMINISTRO, OBRA CIVIL, ELÉCTRICA, INSTALACIÓN Y PUESTA EN MARCHA DE TRES (03) ASCENSORES PARA EL EDIFICIO ASISTENCIAL. CON EL FIN DE MEJORAR EL TRANSPORTE VERTICAL PARA LA  E.S.E HOSPITAL UNIVERSITARIO DE LA SAMARITANA</t>
  </si>
  <si>
    <t>CONVOCATORIA PÚBLICA No. 16 DE 2019</t>
  </si>
  <si>
    <t>INFORMACIÓN DEL HOSPITAL</t>
  </si>
  <si>
    <t>INFORMACIÓN DEL OFERENTE</t>
  </si>
  <si>
    <t>No. ÍTEM</t>
  </si>
  <si>
    <t>CODIGO INSTITUCIONAL</t>
  </si>
  <si>
    <t>PRODUCTO/CONCEPTO</t>
  </si>
  <si>
    <t>DETALLES</t>
  </si>
  <si>
    <t xml:space="preserve">CANTIDAD </t>
  </si>
  <si>
    <t>VALOR UNITARIO SIN IVA</t>
  </si>
  <si>
    <t>IVA</t>
  </si>
  <si>
    <t>VALOR UNITARIO CON IVA</t>
  </si>
  <si>
    <t xml:space="preserve">VALOR TOTAL </t>
  </si>
  <si>
    <t>MARCA Y/O REFERENCIA</t>
  </si>
  <si>
    <t>DETALLES (SI LOS REQUIERE)</t>
  </si>
  <si>
    <t>VALOR TOTAL</t>
  </si>
  <si>
    <t>ASCENSOR PARA 21 PASAJEROS. 1600 Kg</t>
  </si>
  <si>
    <t>ASCENSOR PARA 16 PASAJEROS. 1200 Kg</t>
  </si>
  <si>
    <t>NOMBRE REPRESENTANTE LEGAL: _______________________________________________________________</t>
  </si>
  <si>
    <t>DOCUMENTO DE IDENTIDAD: _____________________________________________________________________</t>
  </si>
  <si>
    <t>SOLICITUD No. OC000020190206</t>
  </si>
  <si>
    <t>*Suministro, obra civil, eléctrica, instalación y puesta en marcha.
*Suministro e instalación de dos (2) ascensores eléctricos camilleros para la torre asistencial de la e.s.e. Hospital universitario de la samaritana en el punto fijo ubicado en el acceso interno que integra a los servicios de salud del hospital.Capacidad:ascensor camillero, cada uno para 21 pasajeros, 1600 kg (dos ascensores recorrido: 20 metros aproximadamente (para los tres ascensores).Sobre recorrido: 4.00 mt (para los tres ascensores).Velocidad: mínimo 1.5 m/s (para los tres ascensores).Operación: a determinar por cada uno de los proponentes.Paradas: seis (6); 1p-2p-3p-4p-5p-6p (para los tres ascensores).Profundidad del foso: 1.60 mt (para los tres ascensores).Foso: 1850 mm x 2700 mm (pasajero), 2400mm x 2900mm camillero, dimensiones a verificar en el sitio por cada uno de los oferentes.Cabina: los acabados de la cabina tanto marcos, paneles laterales, panel posterior deben ser en acero inoxidable, gancho de carpa, carpa  protectora, zócalo en acero  inoxidable, piso en vinilo en rollo trafico alto (color y textura a determinar), techo en acero inoxidable, los pasamanos en panel posterior en acero inoxidable, puerta automática con sistema de bloqueo electromecánico y contactos eléctricos que impide la apertura de la puerta cuando la cabina no se encuentre en la posición exacta.Panel de control: en acero inoxidable, botones con iluminación fluorescente. Pulsadores con inserto braille para personas con capacidad visual reducida.Botón abrir y cerrar puerta.Botón alarma.Indicador de posición digital.Señales de piso en acero inoxidable, indicador de posición en cada parada o piso.Demarcado de piso en la botonera.Los botones para llamado y accionamiento, exteriores o interiores se localizarán en una franja entre 0.90 metros y 1.20 metros desde el piso acabado, tendrán señales visuales que indiquen el registro de llamada y su dimensión no será de menos de 2.0 cmdimensiones de cabina:ascensores camilleros: para la movilización de camillas, la cabina deberá tener las dimensiones interiores mínimas de: 2.20 m 2.40 m. De profundidad, 1.70 m. De ancho mínimo y 2.30 m. De altura. Apertura vano puerta de  1,20m de ancho x 2.10m de alto, dimensiones a verificar en el sitio por cada uno de los oferentes.Caracteristicas electricas y cableado: dar cumplimiento con la norma retie vigente.Paso  por alto automático by passsistema de ventilador con apagado automático. (si en caso de interrupción o cortes del suministro eléctrico total de duración mayor a 6 seg.)Rayo infrarrojo.Sistema de emergencia para nivelación con batería. Anuncio de voz cabina, de llegada.
*Tener en cuenta especificaciones y requerimientos establecidos en los Pliegos de Condiciones y sus anexos.</t>
  </si>
  <si>
    <t>*Suministro, obra civil, eléctrica, instalación y puesta en marcha.
*Ascensor posterior eléctricos tipo pasajero y de servicios para la torre asistencial  en el punto fijo ubicado en el acceso principal que integra a los servicios de salud del hospital.Capacidad: ascensor de pasajeros con capacidad cada uno para 16  pasajeros, 1200 kg (un ascensor).Recorrido: 20 metros aproximadamente (para los tres ascensores).Sobre recorrido: 4.00 mt (para los tres ascensores).Velocidad: mínimo 1.5 m/s (para los tres ascensores).Operación: a determinar por cada uno de los proponentes.Paradas: seis (6); 1p-2p-3p-4p-5p-6p (para los tres ascensores).Profundidad del foso: 1.60 mt (para los tres ascensores).Foso: 1850 mm x 2700 mm (pasajero), 2400mm x 2900mm camillero, dimensiones a verificar en el sitio por cada uno de los oferentes.Cabina: los acabados de la cabina tanto marcos, paneles laterales, panel posterior deben ser en acero inoxidable, gancho de carpa, carpa  protectora, zócalo en acero  inoxidable, piso en vinilo en rollo trafico alto (color y textura a determinar), techo en acero inoxidable, los pasamanos en panel posterior en acero inoxidable, puerta automática con sistema de bloqueo electromecánico y contactos eléctricos que impide la apertura de la puerta cuando la cabina no se encuentre en la posición exacta.Panel de control: en acero inoxidable, botones con iluminación fluorescente. Pulsadores con inserto braille para personas con capacidad visual reducida.Botón abrir y cerrar puerta.Botón alarma.Indicador de posición digital.Señales de piso en acero inoxidable, indicador de posición en cada parada o piso.Demarcado de piso en la botonera.Los botones para llamado y accionamiento, exteriores o interiores se localizarán en una franja entre 0.90 metros y 1.20 metros desde el piso acabado, tendrán señales visuales que indiquen el registro de llamada y su dimensión no será de menos de 2.0 cmDimensiones de cabina:ascensores pasajeros: para la movilización de usuarios de pie o en silla de ruedas, la cabina deberá tener las dimensiones interiores mínimas de: 1.90m a 2.10m. De profundidad, 1.20m a 1.50m de ancho y 2.30 m. De altura,  apertura vano puerta de  1m a 1,20m x 2.10m, dimensiones a verificar en el sitio por cada uno de los oferentes.Características eléctricas y cableado: dar cumplimiento con la norma retie vigente.Paso  por alto automático by passsistema de ventilador con apagado automático. (si en caso de interrupción o cortes del suministro eléctrico total de duración mayor a 6 seg.)Rayo infrarrojo.Sistema de emergencia para nivelación con batería.Anuncio de voz cabina, de llegada. 
*Tener en cuenta especificaciones y requerimientos establecidos en los Pliegos de Condiciones y sus anexos.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</si>
</sst>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240A]#,##0"/>
    <numFmt numFmtId="165" formatCode="[$$-240A]#,##0.00"/>
  </numFmts>
  <fonts count="6" x14ac:knownFonts="1">
    <font>
      <sz val="11"/>
      <color theme="1"/>
      <name val="Calibri"/>
      <family val="2"/>
      <scheme val="minor"/>
    </font>
    <font>
      <sz val="10"/>
      <color theme="1"/>
      <name val="Arial Narrow"/>
      <family val="2"/>
    </font>
    <font>
      <sz val="10"/>
      <color theme="1"/>
      <name val="Calibri"/>
      <family val="2"/>
      <scheme val="minor"/>
    </font>
    <font>
      <b/>
      <sz val="10"/>
      <color theme="1"/>
      <name val="Arial Narrow"/>
      <family val="2"/>
    </font>
    <font>
      <b/>
      <sz val="8"/>
      <name val="Arial Narrow"/>
      <family val="2"/>
    </font>
    <font>
      <sz val="8"/>
      <name val="Arial Narrow"/>
      <family val="2"/>
    </font>
  </fonts>
  <fills count="2">
    <fill>
      <patternFill patternType="none"/>
    </fill>
    <fill>
      <patternFill patternType="gray125"/>
    </fill>
  </fills>
  <borders count="7">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2" fillId="0" borderId="0" xfId="0" applyFont="1"/>
    <xf numFmtId="0" fontId="0" fillId="0" borderId="0" xfId="0" applyFont="1"/>
    <xf numFmtId="0" fontId="1" fillId="0" borderId="0" xfId="0" applyFont="1" applyFill="1" applyProtection="1"/>
    <xf numFmtId="164" fontId="1" fillId="0" borderId="0" xfId="0" applyNumberFormat="1" applyFont="1" applyFill="1" applyProtection="1"/>
    <xf numFmtId="0" fontId="3" fillId="0" borderId="0" xfId="0" applyFont="1" applyFill="1" applyBorder="1" applyAlignment="1" applyProtection="1"/>
    <xf numFmtId="0" fontId="1" fillId="0" borderId="0" xfId="0" applyFont="1" applyFill="1" applyBorder="1" applyAlignment="1" applyProtection="1"/>
    <xf numFmtId="0" fontId="1" fillId="0" borderId="0" xfId="0" applyFont="1" applyFill="1" applyAlignment="1" applyProtection="1">
      <alignment horizontal="center" vertical="center"/>
    </xf>
    <xf numFmtId="0" fontId="4" fillId="0" borderId="4"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xf>
    <xf numFmtId="0" fontId="5" fillId="0" borderId="4" xfId="0" applyFont="1" applyFill="1" applyBorder="1" applyAlignment="1" applyProtection="1">
      <alignment horizontal="justify" vertical="center" wrapText="1"/>
    </xf>
    <xf numFmtId="165" fontId="5" fillId="0" borderId="4" xfId="0" applyNumberFormat="1" applyFont="1" applyFill="1" applyBorder="1" applyAlignment="1" applyProtection="1">
      <alignment horizontal="center" vertical="center"/>
      <protection locked="0"/>
    </xf>
    <xf numFmtId="165" fontId="5" fillId="0" borderId="4" xfId="0" applyNumberFormat="1" applyFont="1" applyFill="1" applyBorder="1" applyAlignment="1" applyProtection="1">
      <alignment horizontal="center" vertical="center"/>
    </xf>
    <xf numFmtId="164" fontId="5" fillId="0" borderId="4" xfId="0" applyNumberFormat="1" applyFont="1" applyFill="1" applyBorder="1" applyAlignment="1" applyProtection="1">
      <alignment horizontal="center" vertical="center"/>
    </xf>
    <xf numFmtId="0" fontId="5" fillId="0" borderId="4" xfId="0" applyFont="1" applyFill="1" applyBorder="1" applyProtection="1">
      <protection locked="0"/>
    </xf>
    <xf numFmtId="164" fontId="4" fillId="0" borderId="4" xfId="0" applyNumberFormat="1" applyFont="1" applyFill="1" applyBorder="1" applyAlignment="1" applyProtection="1">
      <alignment horizontal="center"/>
    </xf>
    <xf numFmtId="0" fontId="1" fillId="0" borderId="0" xfId="0" applyFont="1" applyFill="1" applyBorder="1" applyProtection="1"/>
    <xf numFmtId="0" fontId="3" fillId="0" borderId="0" xfId="0" applyFont="1" applyFill="1" applyAlignment="1" applyProtection="1">
      <alignment horizontal="center"/>
    </xf>
    <xf numFmtId="0" fontId="3" fillId="0" borderId="0" xfId="0" applyFont="1" applyFill="1" applyAlignment="1" applyProtection="1">
      <alignment horizontal="center" vertical="center" wrapText="1"/>
    </xf>
    <xf numFmtId="0" fontId="4" fillId="0" borderId="4" xfId="0" applyFont="1" applyFill="1" applyBorder="1" applyAlignment="1" applyProtection="1">
      <alignment horizontal="center"/>
    </xf>
    <xf numFmtId="0" fontId="4" fillId="0" borderId="4" xfId="0" applyFont="1" applyFill="1" applyBorder="1" applyAlignment="1" applyProtection="1">
      <alignment horizontal="right"/>
    </xf>
    <xf numFmtId="0" fontId="4" fillId="0" borderId="5"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xf>
    <xf numFmtId="0" fontId="1" fillId="0" borderId="1" xfId="0" applyFont="1" applyFill="1" applyBorder="1" applyAlignment="1" applyProtection="1">
      <alignment horizontal="center"/>
    </xf>
    <xf numFmtId="0" fontId="3" fillId="0" borderId="2" xfId="0" applyFont="1" applyFill="1" applyBorder="1" applyAlignment="1" applyProtection="1">
      <alignment horizontal="center"/>
    </xf>
    <xf numFmtId="0" fontId="3" fillId="0" borderId="0" xfId="0" applyFont="1" applyFill="1" applyAlignment="1" applyProtection="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2:K26"/>
  <sheetViews>
    <sheetView tabSelected="1" topLeftCell="A13" zoomScaleNormal="100" workbookViewId="0">
      <selection activeCell="D30" sqref="D30"/>
    </sheetView>
  </sheetViews>
  <sheetFormatPr baseColWidth="10" defaultRowHeight="12.75" x14ac:dyDescent="0.2"/>
  <cols>
    <col min="1" max="1" width="6.85546875" style="3" bestFit="1" customWidth="1"/>
    <col min="2" max="2" width="8.85546875" style="7" bestFit="1" customWidth="1"/>
    <col min="3" max="3" width="16.7109375" style="3" customWidth="1"/>
    <col min="4" max="4" width="81.85546875" style="3" customWidth="1"/>
    <col min="5" max="5" width="11.28515625" style="3" customWidth="1"/>
    <col min="6" max="6" width="11.42578125" style="3"/>
    <col min="7" max="7" width="13.28515625" style="3" bestFit="1" customWidth="1"/>
    <col min="8" max="8" width="15.42578125" style="3" bestFit="1" customWidth="1"/>
    <col min="9" max="9" width="23" style="3" bestFit="1" customWidth="1"/>
    <col min="10" max="10" width="16.85546875" style="3" customWidth="1"/>
    <col min="11" max="11" width="44.42578125" style="3" customWidth="1"/>
    <col min="12" max="12" width="17.140625" style="3" bestFit="1" customWidth="1"/>
    <col min="13" max="13" width="17" style="3" bestFit="1" customWidth="1"/>
    <col min="14" max="16384" width="11.42578125" style="3"/>
  </cols>
  <sheetData>
    <row r="2" spans="1:11" ht="15" customHeight="1" x14ac:dyDescent="0.2">
      <c r="A2" s="17" t="s">
        <v>3</v>
      </c>
      <c r="B2" s="17"/>
      <c r="C2" s="17"/>
      <c r="D2" s="17"/>
      <c r="E2" s="17"/>
      <c r="F2" s="17"/>
      <c r="G2" s="17"/>
      <c r="H2" s="17"/>
      <c r="I2" s="17"/>
      <c r="J2" s="17"/>
      <c r="K2" s="17"/>
    </row>
    <row r="3" spans="1:11" ht="15" customHeight="1" x14ac:dyDescent="0.2">
      <c r="A3" s="17" t="s">
        <v>8</v>
      </c>
      <c r="B3" s="17"/>
      <c r="C3" s="17"/>
      <c r="D3" s="17"/>
      <c r="E3" s="17"/>
      <c r="F3" s="17"/>
      <c r="G3" s="17"/>
      <c r="H3" s="17"/>
      <c r="I3" s="17"/>
      <c r="J3" s="17"/>
      <c r="K3" s="17"/>
    </row>
    <row r="4" spans="1:11" x14ac:dyDescent="0.2">
      <c r="A4" s="18" t="s">
        <v>7</v>
      </c>
      <c r="B4" s="18"/>
      <c r="C4" s="18"/>
      <c r="D4" s="18"/>
      <c r="E4" s="18"/>
      <c r="F4" s="18"/>
      <c r="G4" s="18"/>
      <c r="H4" s="18"/>
      <c r="I4" s="18"/>
      <c r="J4" s="18"/>
      <c r="K4" s="18"/>
    </row>
    <row r="5" spans="1:11" ht="12.75" customHeight="1" x14ac:dyDescent="0.2">
      <c r="A5" s="18" t="s">
        <v>27</v>
      </c>
      <c r="B5" s="18"/>
      <c r="C5" s="18"/>
      <c r="D5" s="18"/>
      <c r="E5" s="18"/>
      <c r="F5" s="18"/>
      <c r="G5" s="18"/>
      <c r="H5" s="18"/>
      <c r="I5" s="18"/>
      <c r="J5" s="18"/>
      <c r="K5" s="18"/>
    </row>
    <row r="7" spans="1:11" ht="13.5" customHeight="1" x14ac:dyDescent="0.25">
      <c r="A7" s="21" t="s">
        <v>9</v>
      </c>
      <c r="B7" s="22"/>
      <c r="C7" s="22"/>
      <c r="D7" s="22"/>
      <c r="E7" s="23"/>
      <c r="F7" s="19" t="s">
        <v>10</v>
      </c>
      <c r="G7" s="19"/>
      <c r="H7" s="19"/>
      <c r="I7" s="19"/>
      <c r="J7" s="19"/>
      <c r="K7" s="19"/>
    </row>
    <row r="8" spans="1:11" ht="38.25" x14ac:dyDescent="0.2">
      <c r="A8" s="8" t="s">
        <v>11</v>
      </c>
      <c r="B8" s="8" t="s">
        <v>12</v>
      </c>
      <c r="C8" s="8" t="s">
        <v>13</v>
      </c>
      <c r="D8" s="8" t="s">
        <v>14</v>
      </c>
      <c r="E8" s="8" t="s">
        <v>15</v>
      </c>
      <c r="F8" s="8" t="s">
        <v>16</v>
      </c>
      <c r="G8" s="8" t="s">
        <v>17</v>
      </c>
      <c r="H8" s="8" t="s">
        <v>18</v>
      </c>
      <c r="I8" s="8" t="s">
        <v>19</v>
      </c>
      <c r="J8" s="8" t="s">
        <v>20</v>
      </c>
      <c r="K8" s="8" t="s">
        <v>21</v>
      </c>
    </row>
    <row r="9" spans="1:11" ht="280.5" x14ac:dyDescent="0.2">
      <c r="A9" s="9">
        <v>1</v>
      </c>
      <c r="B9" s="9">
        <v>165504036</v>
      </c>
      <c r="C9" s="10" t="s">
        <v>23</v>
      </c>
      <c r="D9" s="10" t="s">
        <v>28</v>
      </c>
      <c r="E9" s="9">
        <v>2</v>
      </c>
      <c r="F9" s="11">
        <v>0</v>
      </c>
      <c r="G9" s="11">
        <f>+F9*19%</f>
        <v>0</v>
      </c>
      <c r="H9" s="12">
        <f>+F9+G9</f>
        <v>0</v>
      </c>
      <c r="I9" s="13">
        <f>+H9*E9</f>
        <v>0</v>
      </c>
      <c r="J9" s="10"/>
      <c r="K9" s="10"/>
    </row>
    <row r="10" spans="1:11" ht="293.25" x14ac:dyDescent="0.2">
      <c r="A10" s="9">
        <v>2</v>
      </c>
      <c r="B10" s="9">
        <v>165504037</v>
      </c>
      <c r="C10" s="10" t="s">
        <v>24</v>
      </c>
      <c r="D10" s="10" t="s">
        <v>29</v>
      </c>
      <c r="E10" s="9">
        <v>1</v>
      </c>
      <c r="F10" s="11">
        <v>0</v>
      </c>
      <c r="G10" s="11">
        <f>+F10*19%</f>
        <v>0</v>
      </c>
      <c r="H10" s="12">
        <f>+F10+G10</f>
        <v>0</v>
      </c>
      <c r="I10" s="13">
        <f>+H10*E10</f>
        <v>0</v>
      </c>
      <c r="J10" s="10"/>
      <c r="K10" s="10"/>
    </row>
    <row r="11" spans="1:11" ht="13.5" x14ac:dyDescent="0.25">
      <c r="A11" s="20" t="s">
        <v>22</v>
      </c>
      <c r="B11" s="20"/>
      <c r="C11" s="20"/>
      <c r="D11" s="20"/>
      <c r="E11" s="20"/>
      <c r="F11" s="20"/>
      <c r="G11" s="20"/>
      <c r="H11" s="20"/>
      <c r="I11" s="15">
        <f>SUM(I9:I10)</f>
        <v>0</v>
      </c>
      <c r="J11" s="14"/>
      <c r="K11" s="14"/>
    </row>
    <row r="16" spans="1:11" x14ac:dyDescent="0.2">
      <c r="C16" s="6"/>
      <c r="D16" s="24"/>
      <c r="E16" s="24"/>
      <c r="F16" s="24"/>
      <c r="G16" s="24"/>
      <c r="H16" s="24"/>
    </row>
    <row r="17" spans="3:8" x14ac:dyDescent="0.2">
      <c r="C17" s="5"/>
      <c r="D17" s="25" t="s">
        <v>6</v>
      </c>
      <c r="E17" s="25"/>
      <c r="F17" s="25"/>
      <c r="G17" s="25"/>
      <c r="H17" s="25"/>
    </row>
    <row r="19" spans="3:8" ht="23.25" customHeight="1" x14ac:dyDescent="0.2">
      <c r="D19" s="26" t="s">
        <v>25</v>
      </c>
      <c r="E19" s="26"/>
      <c r="F19" s="26"/>
      <c r="G19" s="16"/>
      <c r="H19" s="16"/>
    </row>
    <row r="20" spans="3:8" ht="29.25" customHeight="1" x14ac:dyDescent="0.2">
      <c r="D20" s="26" t="s">
        <v>26</v>
      </c>
      <c r="E20" s="26"/>
      <c r="F20" s="26"/>
      <c r="G20" s="16"/>
      <c r="H20" s="16"/>
    </row>
    <row r="21" spans="3:8" x14ac:dyDescent="0.2">
      <c r="G21" s="4"/>
    </row>
    <row r="22" spans="3:8" x14ac:dyDescent="0.2">
      <c r="G22" s="4"/>
    </row>
    <row r="23" spans="3:8" x14ac:dyDescent="0.2">
      <c r="G23" s="4"/>
    </row>
    <row r="24" spans="3:8" x14ac:dyDescent="0.2">
      <c r="G24" s="4"/>
    </row>
    <row r="25" spans="3:8" x14ac:dyDescent="0.2">
      <c r="G25" s="4"/>
    </row>
    <row r="26" spans="3:8" x14ac:dyDescent="0.2">
      <c r="G26" s="4"/>
    </row>
  </sheetData>
  <sheetProtection password="CC3D" sheet="1" objects="1" scenarios="1" formatCells="0" formatColumns="0" formatRows="0" insertColumns="0" insertRows="0" insertHyperlinks="0" deleteColumns="0" deleteRows="0" sort="0" autoFilter="0" pivotTables="0"/>
  <mergeCells count="11">
    <mergeCell ref="D20:F20"/>
    <mergeCell ref="A11:H11"/>
    <mergeCell ref="A7:E7"/>
    <mergeCell ref="D16:H16"/>
    <mergeCell ref="D17:H17"/>
    <mergeCell ref="D19:F19"/>
    <mergeCell ref="A2:K2"/>
    <mergeCell ref="A3:K3"/>
    <mergeCell ref="A4:K4"/>
    <mergeCell ref="A5:K5"/>
    <mergeCell ref="F7:K7"/>
  </mergeCells>
  <printOptions horizontalCentered="1" verticalCentered="1"/>
  <pageMargins left="0.11811023622047245" right="0.51181102362204722" top="0.15748031496062992" bottom="0.19685039370078741" header="0.31496062992125984" footer="0.31496062992125984"/>
  <pageSetup paperSize="281" scale="6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A6"/>
  <sheetViews>
    <sheetView workbookViewId="0">
      <selection activeCell="B25" sqref="B25"/>
    </sheetView>
  </sheetViews>
  <sheetFormatPr baseColWidth="10" defaultRowHeight="15" x14ac:dyDescent="0.25"/>
  <sheetData>
    <row r="1" spans="1:1" x14ac:dyDescent="0.25">
      <c r="A1" s="2"/>
    </row>
    <row r="2" spans="1:1" x14ac:dyDescent="0.25">
      <c r="A2" s="1" t="s">
        <v>1</v>
      </c>
    </row>
    <row r="3" spans="1:1" x14ac:dyDescent="0.25">
      <c r="A3" s="1" t="s">
        <v>2</v>
      </c>
    </row>
    <row r="4" spans="1:1" x14ac:dyDescent="0.25">
      <c r="A4" s="1" t="s">
        <v>0</v>
      </c>
    </row>
    <row r="5" spans="1:1" x14ac:dyDescent="0.25">
      <c r="A5" s="1" t="s">
        <v>4</v>
      </c>
    </row>
    <row r="6" spans="1:1" x14ac:dyDescent="0.25">
      <c r="A6" s="1" t="s">
        <v>5</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CUADRO ECONÓMICO</vt:lpstr>
      <vt:lpstr>INSTRUCCIONES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Cala Bustos</dc:creator>
  <cp:lastModifiedBy>Cesar Augusto Cala Bustos</cp:lastModifiedBy>
  <cp:lastPrinted>2019-10-01T17:23:29Z</cp:lastPrinted>
  <dcterms:created xsi:type="dcterms:W3CDTF">2018-05-09T12:47:23Z</dcterms:created>
  <dcterms:modified xsi:type="dcterms:W3CDTF">2019-10-01T21:42:34Z</dcterms:modified>
</cp:coreProperties>
</file>