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J25" i="1" l="1"/>
  <c r="H6" i="1"/>
  <c r="I6" i="1"/>
  <c r="J6" i="1" s="1"/>
  <c r="H7" i="1"/>
  <c r="I7" i="1"/>
  <c r="J7" i="1"/>
  <c r="H8" i="1"/>
  <c r="I8" i="1" s="1"/>
  <c r="J8" i="1" s="1"/>
  <c r="H9" i="1"/>
  <c r="I9" i="1"/>
  <c r="J9" i="1" s="1"/>
  <c r="H10" i="1"/>
  <c r="I10" i="1"/>
  <c r="J10" i="1"/>
  <c r="H11" i="1"/>
  <c r="I11" i="1"/>
  <c r="J11" i="1"/>
  <c r="H12" i="1"/>
  <c r="I12" i="1" s="1"/>
  <c r="J12" i="1" s="1"/>
  <c r="H13" i="1"/>
  <c r="I13" i="1"/>
  <c r="J13" i="1" s="1"/>
  <c r="H14" i="1"/>
  <c r="I14" i="1"/>
  <c r="J14" i="1"/>
  <c r="H15" i="1"/>
  <c r="I15" i="1"/>
  <c r="J15" i="1"/>
  <c r="H16" i="1"/>
  <c r="I16" i="1" s="1"/>
  <c r="J16" i="1" s="1"/>
  <c r="H17" i="1"/>
  <c r="I17" i="1"/>
  <c r="J17" i="1" s="1"/>
  <c r="H18" i="1"/>
  <c r="I18" i="1"/>
  <c r="J18" i="1"/>
  <c r="H19" i="1"/>
  <c r="I19" i="1"/>
  <c r="J19" i="1"/>
  <c r="H20" i="1"/>
  <c r="I20" i="1" s="1"/>
  <c r="J20" i="1" s="1"/>
  <c r="H21" i="1"/>
  <c r="I21" i="1"/>
  <c r="J21" i="1" s="1"/>
  <c r="H22" i="1"/>
  <c r="I22" i="1"/>
  <c r="J22" i="1"/>
  <c r="H23" i="1"/>
  <c r="I23" i="1"/>
  <c r="J23" i="1"/>
  <c r="H24" i="1"/>
  <c r="I24" i="1" s="1"/>
  <c r="J24" i="1" s="1"/>
  <c r="J5" i="1"/>
  <c r="I5" i="1"/>
  <c r="H5" i="1"/>
</calcChain>
</file>

<file path=xl/sharedStrings.xml><?xml version="1.0" encoding="utf-8"?>
<sst xmlns="http://schemas.openxmlformats.org/spreadsheetml/2006/main" count="51" uniqueCount="34">
  <si>
    <t>CODIGO</t>
  </si>
  <si>
    <t>PRODUCTO</t>
  </si>
  <si>
    <t>UNIDAD</t>
  </si>
  <si>
    <t>CANTIDAD</t>
  </si>
  <si>
    <t xml:space="preserve">  DESINFECTANTE  DE ALTO NIVEL PARA AREAS  HOSPITALARIAS CON AMPLIO ESPECTRO DE ACCION MICROBICIDA, FORMALDEHIDO: 0.40 G, GLUTARALDEHIDO: 0.100 G, CETRIMIDA: 0.60 G, EXCIPIENTES: c.s.p: 100 ml.  X 5 LITROS</t>
  </si>
  <si>
    <t>GAL - GALON</t>
  </si>
  <si>
    <t xml:space="preserve">  BOLSA PLASTICA TRANSPARENTE DE ANCHO 101 CM X 130 CM DE LARGO  CALIBRE 4</t>
  </si>
  <si>
    <t>UND - UNIDAD</t>
  </si>
  <si>
    <t xml:space="preserve">  CONTENEDORES EN ICOPOR DE 8 ONZAS CON TAPA</t>
  </si>
  <si>
    <t xml:space="preserve">  CUCHARA DESECHABLE TIPO DULCERA</t>
  </si>
  <si>
    <t xml:space="preserve">  CUCHARA DESECHABLE TIPO SOPERA</t>
  </si>
  <si>
    <t xml:space="preserve">  TENEDOR DESECHABLE TIPO COMEDOR</t>
  </si>
  <si>
    <t xml:space="preserve">  GUANTE PLASTICO PARA MANIPULAR ALIMENTOS</t>
  </si>
  <si>
    <t xml:space="preserve">  JABON DETERGENTE EN POLVO X 500 GRAMOS</t>
  </si>
  <si>
    <t xml:space="preserve">  JABON EN BARRA AZUL X 300 GR.</t>
  </si>
  <si>
    <t xml:space="preserve">  JABON LAVA LOZA EN  CREMA X 500 GR</t>
  </si>
  <si>
    <t xml:space="preserve">  PAÑOS ABSORBENTES  LAVABLES  DE 42 X 28 CMS, COLOR BLANCO BOLSA DE 6 ROLLOS X 88 PAÑOS</t>
  </si>
  <si>
    <t>ROL - ROLLO</t>
  </si>
  <si>
    <t xml:space="preserve">  JABON LIQUIDO MULTIPROPOSITO DE USO HOSPSITALARIO CON PH NEUTRO BACTERIOSTATICO Y FUNGISTATICO BIODEGRADABLE CON TENSOACTIVOS NO IONICOS Y TENSO ACTIVOS ANFOTEROS  X 2.5 LITROS</t>
  </si>
  <si>
    <t xml:space="preserve">  ABRILLANTADOR SECANTE DE LOZA ESPECIAL PARA LAVAJILLAS INDUSTRIAL DE 20 LITROS</t>
  </si>
  <si>
    <t xml:space="preserve">  JABON DESINFECTANTE DE LOZA ESPECIAL PARA LAVAJILLAS DE 20 LITROS</t>
  </si>
  <si>
    <t xml:space="preserve">  PLATOS DESECHABLES EN ICOPOR DE 15 CM</t>
  </si>
  <si>
    <t xml:space="preserve">  ESPONJILLAS DE BRILLO</t>
  </si>
  <si>
    <t xml:space="preserve">  PORTACOMIDAS EN ICOPOR  DE TRES PUESTOS</t>
  </si>
  <si>
    <t xml:space="preserve">  ESPONJAS DE ALAMBRE</t>
  </si>
  <si>
    <t xml:space="preserve">  HIPOCLORITO LIQUIDO AL 5.25 %</t>
  </si>
  <si>
    <t xml:space="preserve">  PAPEL VINIPEL PARA ENVOLVER ALIMENTOS X 300 MTS</t>
  </si>
  <si>
    <t>ITEM</t>
  </si>
  <si>
    <t>VALOR UNITARIO</t>
  </si>
  <si>
    <t>VALOR IVA</t>
  </si>
  <si>
    <t>VALOR UNITARIO + IVA</t>
  </si>
  <si>
    <t>VALOR TOTAL</t>
  </si>
  <si>
    <t>MARCA</t>
  </si>
  <si>
    <t>VALOR TOTAL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</si>
</sst>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$-240A]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0000"/>
      <name val="Tahoma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0" xfId="0" applyNumberFormat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5"/>
  <sheetViews>
    <sheetView tabSelected="1" workbookViewId="0">
      <selection activeCell="B3" sqref="B3:K25"/>
    </sheetView>
  </sheetViews>
  <sheetFormatPr baseColWidth="10" defaultRowHeight="15" x14ac:dyDescent="0.25"/>
  <cols>
    <col min="2" max="2" width="5.28515625" style="12" customWidth="1"/>
    <col min="3" max="3" width="13.85546875" style="1" customWidth="1"/>
    <col min="4" max="4" width="37.85546875" customWidth="1"/>
  </cols>
  <sheetData>
    <row r="3" spans="2:11" x14ac:dyDescent="0.25">
      <c r="B3" s="15" t="s">
        <v>27</v>
      </c>
      <c r="C3" s="15" t="s">
        <v>0</v>
      </c>
      <c r="D3" s="14" t="s">
        <v>1</v>
      </c>
      <c r="E3" s="14" t="s">
        <v>2</v>
      </c>
      <c r="F3" s="14" t="s">
        <v>3</v>
      </c>
      <c r="G3" s="13"/>
      <c r="H3" s="13"/>
      <c r="I3" s="13"/>
      <c r="J3" s="13"/>
      <c r="K3" s="13"/>
    </row>
    <row r="4" spans="2:11" ht="38.25" x14ac:dyDescent="0.25">
      <c r="B4" s="15"/>
      <c r="C4" s="15"/>
      <c r="D4" s="14"/>
      <c r="E4" s="14"/>
      <c r="F4" s="14"/>
      <c r="G4" s="3" t="s">
        <v>28</v>
      </c>
      <c r="H4" s="3" t="s">
        <v>29</v>
      </c>
      <c r="I4" s="3" t="s">
        <v>30</v>
      </c>
      <c r="J4" s="3" t="s">
        <v>31</v>
      </c>
      <c r="K4" s="3" t="s">
        <v>32</v>
      </c>
    </row>
    <row r="5" spans="2:11" ht="56.25" x14ac:dyDescent="0.25">
      <c r="B5" s="18">
        <v>1</v>
      </c>
      <c r="C5" s="4">
        <v>1910210100125</v>
      </c>
      <c r="D5" s="5" t="s">
        <v>4</v>
      </c>
      <c r="E5" s="6" t="s">
        <v>5</v>
      </c>
      <c r="F5" s="6">
        <v>80</v>
      </c>
      <c r="G5" s="16"/>
      <c r="H5" s="16">
        <f>G5*19%</f>
        <v>0</v>
      </c>
      <c r="I5" s="16">
        <f>G5+H5</f>
        <v>0</v>
      </c>
      <c r="J5" s="16">
        <f>I5*F5</f>
        <v>0</v>
      </c>
      <c r="K5" s="2"/>
    </row>
    <row r="6" spans="2:11" ht="22.5" x14ac:dyDescent="0.25">
      <c r="B6" s="18">
        <v>2</v>
      </c>
      <c r="C6" s="4">
        <v>1910210100065</v>
      </c>
      <c r="D6" s="5" t="s">
        <v>6</v>
      </c>
      <c r="E6" s="6" t="s">
        <v>7</v>
      </c>
      <c r="F6" s="7">
        <v>1000</v>
      </c>
      <c r="G6" s="16"/>
      <c r="H6" s="16">
        <f t="shared" ref="H6:H24" si="0">G6*19%</f>
        <v>0</v>
      </c>
      <c r="I6" s="16">
        <f t="shared" ref="I6:I24" si="1">G6+H6</f>
        <v>0</v>
      </c>
      <c r="J6" s="16">
        <f t="shared" ref="J6:J24" si="2">I6*F6</f>
        <v>0</v>
      </c>
      <c r="K6" s="2"/>
    </row>
    <row r="7" spans="2:11" ht="18" customHeight="1" x14ac:dyDescent="0.25">
      <c r="B7" s="18">
        <v>3</v>
      </c>
      <c r="C7" s="4">
        <v>1910210100014</v>
      </c>
      <c r="D7" s="5" t="s">
        <v>8</v>
      </c>
      <c r="E7" s="6" t="s">
        <v>7</v>
      </c>
      <c r="F7" s="7">
        <v>30000</v>
      </c>
      <c r="G7" s="16"/>
      <c r="H7" s="16">
        <f t="shared" si="0"/>
        <v>0</v>
      </c>
      <c r="I7" s="16">
        <f t="shared" si="1"/>
        <v>0</v>
      </c>
      <c r="J7" s="16">
        <f t="shared" si="2"/>
        <v>0</v>
      </c>
      <c r="K7" s="2"/>
    </row>
    <row r="8" spans="2:11" x14ac:dyDescent="0.25">
      <c r="B8" s="18">
        <v>4</v>
      </c>
      <c r="C8" s="4">
        <v>1910210100015</v>
      </c>
      <c r="D8" s="5" t="s">
        <v>9</v>
      </c>
      <c r="E8" s="6" t="s">
        <v>7</v>
      </c>
      <c r="F8" s="7">
        <v>30000</v>
      </c>
      <c r="G8" s="16"/>
      <c r="H8" s="16">
        <f t="shared" si="0"/>
        <v>0</v>
      </c>
      <c r="I8" s="16">
        <f t="shared" si="1"/>
        <v>0</v>
      </c>
      <c r="J8" s="16">
        <f t="shared" si="2"/>
        <v>0</v>
      </c>
      <c r="K8" s="2"/>
    </row>
    <row r="9" spans="2:11" x14ac:dyDescent="0.25">
      <c r="B9" s="18">
        <v>5</v>
      </c>
      <c r="C9" s="4">
        <v>1910210100016</v>
      </c>
      <c r="D9" s="5" t="s">
        <v>10</v>
      </c>
      <c r="E9" s="6" t="s">
        <v>7</v>
      </c>
      <c r="F9" s="7">
        <v>30000</v>
      </c>
      <c r="G9" s="16"/>
      <c r="H9" s="16">
        <f t="shared" si="0"/>
        <v>0</v>
      </c>
      <c r="I9" s="16">
        <f t="shared" si="1"/>
        <v>0</v>
      </c>
      <c r="J9" s="16">
        <f t="shared" si="2"/>
        <v>0</v>
      </c>
      <c r="K9" s="2"/>
    </row>
    <row r="10" spans="2:11" x14ac:dyDescent="0.25">
      <c r="B10" s="18">
        <v>6</v>
      </c>
      <c r="C10" s="4">
        <v>1910210100047</v>
      </c>
      <c r="D10" s="5" t="s">
        <v>11</v>
      </c>
      <c r="E10" s="6" t="s">
        <v>7</v>
      </c>
      <c r="F10" s="7">
        <v>30000</v>
      </c>
      <c r="G10" s="16"/>
      <c r="H10" s="16">
        <f t="shared" si="0"/>
        <v>0</v>
      </c>
      <c r="I10" s="16">
        <f t="shared" si="1"/>
        <v>0</v>
      </c>
      <c r="J10" s="16">
        <f t="shared" si="2"/>
        <v>0</v>
      </c>
      <c r="K10" s="2"/>
    </row>
    <row r="11" spans="2:11" ht="17.25" customHeight="1" x14ac:dyDescent="0.25">
      <c r="B11" s="18">
        <v>7</v>
      </c>
      <c r="C11" s="4">
        <v>1910210100029</v>
      </c>
      <c r="D11" s="5" t="s">
        <v>12</v>
      </c>
      <c r="E11" s="6" t="s">
        <v>7</v>
      </c>
      <c r="F11" s="7">
        <v>20000</v>
      </c>
      <c r="G11" s="16"/>
      <c r="H11" s="16">
        <f t="shared" si="0"/>
        <v>0</v>
      </c>
      <c r="I11" s="16">
        <f t="shared" si="1"/>
        <v>0</v>
      </c>
      <c r="J11" s="16">
        <f t="shared" si="2"/>
        <v>0</v>
      </c>
      <c r="K11" s="2"/>
    </row>
    <row r="12" spans="2:11" x14ac:dyDescent="0.25">
      <c r="B12" s="18">
        <v>8</v>
      </c>
      <c r="C12" s="4">
        <v>1910210100032</v>
      </c>
      <c r="D12" s="5" t="s">
        <v>13</v>
      </c>
      <c r="E12" s="6" t="s">
        <v>7</v>
      </c>
      <c r="F12" s="6">
        <v>200</v>
      </c>
      <c r="G12" s="16"/>
      <c r="H12" s="16">
        <f t="shared" si="0"/>
        <v>0</v>
      </c>
      <c r="I12" s="16">
        <f t="shared" si="1"/>
        <v>0</v>
      </c>
      <c r="J12" s="16">
        <f t="shared" si="2"/>
        <v>0</v>
      </c>
      <c r="K12" s="2"/>
    </row>
    <row r="13" spans="2:11" x14ac:dyDescent="0.25">
      <c r="B13" s="18">
        <v>9</v>
      </c>
      <c r="C13" s="4">
        <v>1910210100033</v>
      </c>
      <c r="D13" s="5" t="s">
        <v>14</v>
      </c>
      <c r="E13" s="6" t="s">
        <v>7</v>
      </c>
      <c r="F13" s="6">
        <v>200</v>
      </c>
      <c r="G13" s="16"/>
      <c r="H13" s="16">
        <f t="shared" si="0"/>
        <v>0</v>
      </c>
      <c r="I13" s="16">
        <f t="shared" si="1"/>
        <v>0</v>
      </c>
      <c r="J13" s="16">
        <f t="shared" si="2"/>
        <v>0</v>
      </c>
      <c r="K13" s="2"/>
    </row>
    <row r="14" spans="2:11" x14ac:dyDescent="0.25">
      <c r="B14" s="18">
        <v>10</v>
      </c>
      <c r="C14" s="4">
        <v>1910210100034</v>
      </c>
      <c r="D14" s="5" t="s">
        <v>15</v>
      </c>
      <c r="E14" s="6" t="s">
        <v>7</v>
      </c>
      <c r="F14" s="6">
        <v>200</v>
      </c>
      <c r="G14" s="16"/>
      <c r="H14" s="16">
        <f t="shared" si="0"/>
        <v>0</v>
      </c>
      <c r="I14" s="16">
        <f t="shared" si="1"/>
        <v>0</v>
      </c>
      <c r="J14" s="16">
        <f t="shared" si="2"/>
        <v>0</v>
      </c>
      <c r="K14" s="2"/>
    </row>
    <row r="15" spans="2:11" ht="30" customHeight="1" x14ac:dyDescent="0.25">
      <c r="B15" s="18">
        <v>11</v>
      </c>
      <c r="C15" s="4">
        <v>1910210100040</v>
      </c>
      <c r="D15" s="5" t="s">
        <v>16</v>
      </c>
      <c r="E15" s="6" t="s">
        <v>17</v>
      </c>
      <c r="F15" s="6">
        <v>250</v>
      </c>
      <c r="G15" s="16"/>
      <c r="H15" s="16">
        <f t="shared" si="0"/>
        <v>0</v>
      </c>
      <c r="I15" s="16">
        <f t="shared" si="1"/>
        <v>0</v>
      </c>
      <c r="J15" s="16">
        <f t="shared" si="2"/>
        <v>0</v>
      </c>
      <c r="K15" s="2"/>
    </row>
    <row r="16" spans="2:11" ht="48.75" customHeight="1" x14ac:dyDescent="0.25">
      <c r="B16" s="18">
        <v>12</v>
      </c>
      <c r="C16" s="4">
        <v>1910210100122</v>
      </c>
      <c r="D16" s="5" t="s">
        <v>18</v>
      </c>
      <c r="E16" s="6" t="s">
        <v>5</v>
      </c>
      <c r="F16" s="6">
        <v>3</v>
      </c>
      <c r="G16" s="16"/>
      <c r="H16" s="16">
        <f t="shared" si="0"/>
        <v>0</v>
      </c>
      <c r="I16" s="16">
        <f t="shared" si="1"/>
        <v>0</v>
      </c>
      <c r="J16" s="16">
        <f t="shared" si="2"/>
        <v>0</v>
      </c>
      <c r="K16" s="2"/>
    </row>
    <row r="17" spans="2:11" ht="22.5" x14ac:dyDescent="0.25">
      <c r="B17" s="18">
        <v>13</v>
      </c>
      <c r="C17" s="4">
        <v>1910210100135</v>
      </c>
      <c r="D17" s="5" t="s">
        <v>19</v>
      </c>
      <c r="E17" s="6" t="s">
        <v>7</v>
      </c>
      <c r="F17" s="6">
        <v>2</v>
      </c>
      <c r="G17" s="16"/>
      <c r="H17" s="16">
        <f t="shared" si="0"/>
        <v>0</v>
      </c>
      <c r="I17" s="16">
        <f t="shared" si="1"/>
        <v>0</v>
      </c>
      <c r="J17" s="16">
        <f t="shared" si="2"/>
        <v>0</v>
      </c>
      <c r="K17" s="2"/>
    </row>
    <row r="18" spans="2:11" ht="22.5" x14ac:dyDescent="0.25">
      <c r="B18" s="18">
        <v>14</v>
      </c>
      <c r="C18" s="4">
        <v>1910210100134</v>
      </c>
      <c r="D18" s="5" t="s">
        <v>20</v>
      </c>
      <c r="E18" s="6" t="s">
        <v>5</v>
      </c>
      <c r="F18" s="6">
        <v>2</v>
      </c>
      <c r="G18" s="16"/>
      <c r="H18" s="16">
        <f t="shared" si="0"/>
        <v>0</v>
      </c>
      <c r="I18" s="16">
        <f t="shared" si="1"/>
        <v>0</v>
      </c>
      <c r="J18" s="16">
        <f t="shared" si="2"/>
        <v>0</v>
      </c>
      <c r="K18" s="2"/>
    </row>
    <row r="19" spans="2:11" ht="16.5" customHeight="1" x14ac:dyDescent="0.25">
      <c r="B19" s="18">
        <v>15</v>
      </c>
      <c r="C19" s="8">
        <v>1910210100043</v>
      </c>
      <c r="D19" s="9" t="s">
        <v>21</v>
      </c>
      <c r="E19" s="10" t="s">
        <v>7</v>
      </c>
      <c r="F19" s="11">
        <v>20000</v>
      </c>
      <c r="G19" s="16"/>
      <c r="H19" s="16">
        <f t="shared" si="0"/>
        <v>0</v>
      </c>
      <c r="I19" s="16">
        <f t="shared" si="1"/>
        <v>0</v>
      </c>
      <c r="J19" s="16">
        <f t="shared" si="2"/>
        <v>0</v>
      </c>
      <c r="K19" s="2"/>
    </row>
    <row r="20" spans="2:11" x14ac:dyDescent="0.25">
      <c r="B20" s="18">
        <v>16</v>
      </c>
      <c r="C20" s="8">
        <v>1910210100025</v>
      </c>
      <c r="D20" s="9" t="s">
        <v>22</v>
      </c>
      <c r="E20" s="10" t="s">
        <v>7</v>
      </c>
      <c r="F20" s="10">
        <v>500</v>
      </c>
      <c r="G20" s="16"/>
      <c r="H20" s="16">
        <f t="shared" si="0"/>
        <v>0</v>
      </c>
      <c r="I20" s="16">
        <f t="shared" si="1"/>
        <v>0</v>
      </c>
      <c r="J20" s="16">
        <f t="shared" si="2"/>
        <v>0</v>
      </c>
      <c r="K20" s="2"/>
    </row>
    <row r="21" spans="2:11" ht="17.25" customHeight="1" x14ac:dyDescent="0.25">
      <c r="B21" s="18">
        <v>17</v>
      </c>
      <c r="C21" s="8">
        <v>1910210100044</v>
      </c>
      <c r="D21" s="9" t="s">
        <v>23</v>
      </c>
      <c r="E21" s="10" t="s">
        <v>7</v>
      </c>
      <c r="F21" s="11">
        <v>15000</v>
      </c>
      <c r="G21" s="16"/>
      <c r="H21" s="16">
        <f t="shared" si="0"/>
        <v>0</v>
      </c>
      <c r="I21" s="16">
        <f t="shared" si="1"/>
        <v>0</v>
      </c>
      <c r="J21" s="16">
        <f t="shared" si="2"/>
        <v>0</v>
      </c>
      <c r="K21" s="2"/>
    </row>
    <row r="22" spans="2:11" x14ac:dyDescent="0.25">
      <c r="B22" s="18">
        <v>18</v>
      </c>
      <c r="C22" s="8">
        <v>1910210100024</v>
      </c>
      <c r="D22" s="9" t="s">
        <v>24</v>
      </c>
      <c r="E22" s="10" t="s">
        <v>7</v>
      </c>
      <c r="F22" s="10">
        <v>500</v>
      </c>
      <c r="G22" s="16"/>
      <c r="H22" s="16">
        <f t="shared" si="0"/>
        <v>0</v>
      </c>
      <c r="I22" s="16">
        <f t="shared" si="1"/>
        <v>0</v>
      </c>
      <c r="J22" s="16">
        <f t="shared" si="2"/>
        <v>0</v>
      </c>
      <c r="K22" s="2"/>
    </row>
    <row r="23" spans="2:11" x14ac:dyDescent="0.25">
      <c r="B23" s="18">
        <v>19</v>
      </c>
      <c r="C23" s="8">
        <v>1910210100031</v>
      </c>
      <c r="D23" s="9" t="s">
        <v>25</v>
      </c>
      <c r="E23" s="10" t="s">
        <v>5</v>
      </c>
      <c r="F23" s="10">
        <v>50</v>
      </c>
      <c r="G23" s="16"/>
      <c r="H23" s="16">
        <f t="shared" si="0"/>
        <v>0</v>
      </c>
      <c r="I23" s="16">
        <f t="shared" si="1"/>
        <v>0</v>
      </c>
      <c r="J23" s="16">
        <f t="shared" si="2"/>
        <v>0</v>
      </c>
      <c r="K23" s="2"/>
    </row>
    <row r="24" spans="2:11" ht="21" x14ac:dyDescent="0.25">
      <c r="B24" s="18">
        <v>20</v>
      </c>
      <c r="C24" s="8">
        <v>1910210100042</v>
      </c>
      <c r="D24" s="9" t="s">
        <v>26</v>
      </c>
      <c r="E24" s="10" t="s">
        <v>17</v>
      </c>
      <c r="F24" s="10">
        <v>200</v>
      </c>
      <c r="G24" s="16"/>
      <c r="H24" s="16">
        <f t="shared" si="0"/>
        <v>0</v>
      </c>
      <c r="I24" s="16">
        <f t="shared" si="1"/>
        <v>0</v>
      </c>
      <c r="J24" s="16">
        <f t="shared" si="2"/>
        <v>0</v>
      </c>
      <c r="K24" s="2"/>
    </row>
    <row r="25" spans="2:11" x14ac:dyDescent="0.25">
      <c r="G25" s="17" t="s">
        <v>33</v>
      </c>
      <c r="H25" s="17"/>
      <c r="I25" s="17"/>
      <c r="J25" s="16">
        <f>SUM(J5:J24)</f>
        <v>0</v>
      </c>
    </row>
  </sheetData>
  <mergeCells count="7">
    <mergeCell ref="G25:I25"/>
    <mergeCell ref="G3:K3"/>
    <mergeCell ref="F3:F4"/>
    <mergeCell ref="E3:E4"/>
    <mergeCell ref="D3:D4"/>
    <mergeCell ref="C3:C4"/>
    <mergeCell ref="B3:B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2017-11-23T13:08:10Z</dcterms:created>
  <dcterms:modified xsi:type="dcterms:W3CDTF">2017-11-23T13:50:10Z</dcterms:modified>
</cp:coreProperties>
</file>